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63JF\Desktop\"/>
    </mc:Choice>
  </mc:AlternateContent>
  <xr:revisionPtr revIDLastSave="0" documentId="13_ncr:1_{50C1D89D-AB2D-40F9-AE87-41F1D13568A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a-1d" sheetId="1" r:id="rId1"/>
    <sheet name="2-a" sheetId="20" r:id="rId2"/>
    <sheet name="2-c" sheetId="21" r:id="rId3"/>
    <sheet name="2-d" sheetId="24" r:id="rId4"/>
    <sheet name="2-g" sheetId="22" r:id="rId5"/>
    <sheet name="Indic 4 Nord" sheetId="16" state="hidden" r:id="rId6"/>
    <sheet name="Indic 4 Sud" sheetId="18" state="hidden" r:id="rId7"/>
  </sheets>
  <calcPr calcId="191029" concurrentManualCount="4"/>
  <pivotCaches>
    <pivotCache cacheId="8" r:id="rId8"/>
    <pivotCache cacheId="9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Z92" i="1" l="1"/>
  <c r="BZ93" i="1"/>
  <c r="BZ94" i="1"/>
  <c r="BV92" i="1"/>
  <c r="BW92" i="1"/>
  <c r="BX92" i="1"/>
  <c r="BY92" i="1"/>
  <c r="CA92" i="1"/>
  <c r="CB92" i="1"/>
  <c r="CC92" i="1"/>
  <c r="CD92" i="1"/>
  <c r="CE92" i="1"/>
  <c r="BV93" i="1"/>
  <c r="BW93" i="1"/>
  <c r="BX93" i="1"/>
  <c r="BY93" i="1"/>
  <c r="CA93" i="1"/>
  <c r="CB93" i="1"/>
  <c r="CC93" i="1"/>
  <c r="CD93" i="1"/>
  <c r="CE93" i="1"/>
  <c r="BV94" i="1"/>
  <c r="BX94" i="1"/>
  <c r="BY94" i="1"/>
  <c r="CA94" i="1"/>
  <c r="CB94" i="1"/>
  <c r="CC94" i="1"/>
  <c r="CD94" i="1"/>
  <c r="CE94" i="1"/>
  <c r="BI92" i="1"/>
  <c r="BJ92" i="1"/>
  <c r="BK92" i="1"/>
  <c r="BL92" i="1"/>
  <c r="BM92" i="1"/>
  <c r="BP92" i="1"/>
  <c r="BQ92" i="1"/>
  <c r="BR92" i="1"/>
  <c r="BS92" i="1"/>
  <c r="BT92" i="1"/>
  <c r="BU92" i="1"/>
  <c r="BI93" i="1"/>
  <c r="BJ93" i="1"/>
  <c r="BK93" i="1"/>
  <c r="BL93" i="1"/>
  <c r="BM93" i="1"/>
  <c r="BP93" i="1"/>
  <c r="BQ93" i="1"/>
  <c r="BR93" i="1"/>
  <c r="BS93" i="1"/>
  <c r="BT93" i="1"/>
  <c r="BI94" i="1"/>
  <c r="BJ94" i="1"/>
  <c r="BK94" i="1"/>
  <c r="BL94" i="1"/>
  <c r="BM94" i="1"/>
  <c r="BP94" i="1"/>
  <c r="BQ94" i="1"/>
  <c r="BR94" i="1"/>
  <c r="BS94" i="1"/>
  <c r="BT94" i="1"/>
  <c r="BU94" i="1"/>
  <c r="BH94" i="1"/>
  <c r="BH93" i="1"/>
  <c r="BH92" i="1"/>
  <c r="AL92" i="1" l="1"/>
  <c r="AM92" i="1"/>
  <c r="AN92" i="1"/>
  <c r="AO92" i="1"/>
  <c r="AP92" i="1"/>
  <c r="AQ92" i="1"/>
  <c r="AR92" i="1"/>
  <c r="AS92" i="1"/>
  <c r="AT92" i="1"/>
  <c r="AU92" i="1"/>
  <c r="AL93" i="1"/>
  <c r="AM93" i="1"/>
  <c r="AN93" i="1"/>
  <c r="AO93" i="1"/>
  <c r="AP93" i="1"/>
  <c r="AQ93" i="1"/>
  <c r="AR93" i="1"/>
  <c r="AS93" i="1"/>
  <c r="AT93" i="1"/>
  <c r="AU93" i="1"/>
  <c r="AL94" i="1"/>
  <c r="AM94" i="1"/>
  <c r="AN94" i="1"/>
  <c r="AO94" i="1"/>
  <c r="AP94" i="1"/>
  <c r="AQ94" i="1"/>
  <c r="AR94" i="1"/>
  <c r="AS94" i="1"/>
  <c r="AT94" i="1"/>
  <c r="AU94" i="1"/>
  <c r="Y93" i="1"/>
  <c r="Z93" i="1"/>
  <c r="AA93" i="1"/>
  <c r="AB93" i="1"/>
  <c r="AC93" i="1"/>
  <c r="AD93" i="1"/>
  <c r="AE93" i="1"/>
  <c r="AF93" i="1"/>
  <c r="AG93" i="1"/>
  <c r="AH93" i="1"/>
  <c r="AI93" i="1"/>
  <c r="Y94" i="1"/>
  <c r="Z94" i="1"/>
  <c r="AA94" i="1"/>
  <c r="AB94" i="1"/>
  <c r="AC94" i="1"/>
  <c r="AD94" i="1"/>
  <c r="AE94" i="1"/>
  <c r="AF94" i="1"/>
  <c r="AG94" i="1"/>
  <c r="AH94" i="1"/>
  <c r="AI94" i="1"/>
  <c r="X93" i="1"/>
  <c r="X94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3" i="1"/>
  <c r="AJ94" i="1"/>
  <c r="AJ92" i="1" l="1"/>
  <c r="AK92" i="1"/>
  <c r="AK93" i="1"/>
  <c r="A13" i="18" l="1"/>
  <c r="A19" i="18" s="1"/>
  <c r="A25" i="18" s="1"/>
  <c r="A31" i="18" s="1"/>
  <c r="A37" i="18" s="1"/>
  <c r="A43" i="18" s="1"/>
  <c r="A49" i="18" s="1"/>
  <c r="A55" i="18" s="1"/>
  <c r="A12" i="18"/>
  <c r="A18" i="18" s="1"/>
  <c r="A24" i="18" s="1"/>
  <c r="A30" i="18" s="1"/>
  <c r="A36" i="18" s="1"/>
  <c r="A42" i="18" s="1"/>
  <c r="A48" i="18" s="1"/>
  <c r="A54" i="18" s="1"/>
  <c r="A11" i="18"/>
  <c r="A17" i="18" s="1"/>
  <c r="A23" i="18" s="1"/>
  <c r="A29" i="18" s="1"/>
  <c r="A35" i="18" s="1"/>
  <c r="A41" i="18" s="1"/>
  <c r="A47" i="18" s="1"/>
  <c r="A53" i="18" s="1"/>
  <c r="A10" i="18"/>
  <c r="A16" i="18" s="1"/>
  <c r="A22" i="18" s="1"/>
  <c r="A28" i="18" s="1"/>
  <c r="A34" i="18" s="1"/>
  <c r="A40" i="18" s="1"/>
  <c r="A46" i="18" s="1"/>
  <c r="A52" i="18" s="1"/>
  <c r="A9" i="18"/>
  <c r="A15" i="18" s="1"/>
  <c r="A21" i="18" s="1"/>
  <c r="A27" i="18" s="1"/>
  <c r="A33" i="18" s="1"/>
  <c r="A39" i="18" s="1"/>
  <c r="A45" i="18" s="1"/>
  <c r="A51" i="18" s="1"/>
  <c r="A8" i="18"/>
  <c r="A14" i="18" s="1"/>
  <c r="A20" i="18" s="1"/>
  <c r="A26" i="18" s="1"/>
  <c r="A32" i="18" s="1"/>
  <c r="A38" i="18" s="1"/>
  <c r="A44" i="18" s="1"/>
  <c r="A50" i="18" s="1"/>
  <c r="A9" i="16" l="1"/>
  <c r="A15" i="16" s="1"/>
  <c r="A21" i="16" s="1"/>
  <c r="A27" i="16" s="1"/>
  <c r="A33" i="16" s="1"/>
  <c r="A39" i="16" s="1"/>
  <c r="A45" i="16" s="1"/>
  <c r="A51" i="16" s="1"/>
  <c r="A10" i="16"/>
  <c r="A16" i="16" s="1"/>
  <c r="A22" i="16" s="1"/>
  <c r="A28" i="16" s="1"/>
  <c r="A34" i="16" s="1"/>
  <c r="A40" i="16" s="1"/>
  <c r="A46" i="16" s="1"/>
  <c r="A52" i="16" s="1"/>
  <c r="A11" i="16"/>
  <c r="A17" i="16" s="1"/>
  <c r="A23" i="16" s="1"/>
  <c r="A29" i="16" s="1"/>
  <c r="A35" i="16" s="1"/>
  <c r="A41" i="16" s="1"/>
  <c r="A47" i="16" s="1"/>
  <c r="A53" i="16" s="1"/>
  <c r="A12" i="16"/>
  <c r="A18" i="16" s="1"/>
  <c r="A24" i="16" s="1"/>
  <c r="A30" i="16" s="1"/>
  <c r="A36" i="16" s="1"/>
  <c r="A42" i="16" s="1"/>
  <c r="A48" i="16" s="1"/>
  <c r="A54" i="16" s="1"/>
  <c r="A13" i="16"/>
  <c r="A19" i="16" s="1"/>
  <c r="A25" i="16" s="1"/>
  <c r="A31" i="16" s="1"/>
  <c r="A37" i="16" s="1"/>
  <c r="A43" i="16" s="1"/>
  <c r="A49" i="16" s="1"/>
  <c r="A55" i="16" s="1"/>
  <c r="A8" i="16"/>
  <c r="A14" i="16" s="1"/>
  <c r="A20" i="16" s="1"/>
  <c r="A26" i="16" s="1"/>
  <c r="A32" i="16" s="1"/>
  <c r="A38" i="16" s="1"/>
  <c r="A44" i="16" s="1"/>
  <c r="A50" i="16" s="1"/>
</calcChain>
</file>

<file path=xl/sharedStrings.xml><?xml version="1.0" encoding="utf-8"?>
<sst xmlns="http://schemas.openxmlformats.org/spreadsheetml/2006/main" count="420" uniqueCount="91">
  <si>
    <t>Objectif de base - Basic objective</t>
  </si>
  <si>
    <t>TB</t>
  </si>
  <si>
    <t>B</t>
  </si>
  <si>
    <t>M</t>
  </si>
  <si>
    <t>SUD hors CCCG - J+1</t>
  </si>
  <si>
    <t>SUD hors CCCG - J</t>
  </si>
  <si>
    <t>NORD hors CCCG - J</t>
  </si>
  <si>
    <t>NORD hors CCCG - J+1</t>
  </si>
  <si>
    <t>Objectif cible - Target objective</t>
  </si>
  <si>
    <t>Mois</t>
  </si>
  <si>
    <t>Zone</t>
  </si>
  <si>
    <t>Qualité</t>
  </si>
  <si>
    <t xml:space="preserve">Valeurs </t>
  </si>
  <si>
    <t xml:space="preserve">Somme de Valeurs </t>
  </si>
  <si>
    <t>Taux d'information de très bonne qualité</t>
  </si>
  <si>
    <t>Taux d'information de bonne qualité</t>
  </si>
  <si>
    <t>Taux d'information de mauvaise qualité</t>
  </si>
  <si>
    <t>TRF - J</t>
  </si>
  <si>
    <t>TRF - J+1</t>
  </si>
  <si>
    <t>Zone TRF</t>
  </si>
  <si>
    <t>1.A - Qualité des quantités mesurées aux PITD et transmises aux GRD le lendemain pour le calcul des allocations provisoires</t>
  </si>
  <si>
    <t>1.A - Quality of quantities measured at PITDs and sent to the DNOs the day before for the calculation of provisional allocations</t>
  </si>
  <si>
    <t>1.B - Qualité des quantités télé-relevées aux points de livraison des consommateurs raccordés au réseau de transport et transmises le lendemain</t>
  </si>
  <si>
    <t>1.B - Quality of the quantities telemetered at delivery points of consumers connected to the transmission network and transmitted the following day</t>
  </si>
  <si>
    <t>1.D - Qualité des prévisions globales de consommation de fin de journée gazière réalisées la veillle et en cours de journée</t>
  </si>
  <si>
    <t>1.D - Quality of day-ahead and within-day global forecasts for gas day consumption</t>
  </si>
  <si>
    <t>06h-07h</t>
  </si>
  <si>
    <t>07h-08h</t>
  </si>
  <si>
    <t>08h-09h</t>
  </si>
  <si>
    <t>09h-10h</t>
  </si>
  <si>
    <t>10h-11h</t>
  </si>
  <si>
    <t>11h-12h</t>
  </si>
  <si>
    <t>12h-13h</t>
  </si>
  <si>
    <t>13h-14h</t>
  </si>
  <si>
    <t>14h-15h</t>
  </si>
  <si>
    <t>15h-16h</t>
  </si>
  <si>
    <t>16h-17h</t>
  </si>
  <si>
    <t>17h-18h</t>
  </si>
  <si>
    <t>18h-19h</t>
  </si>
  <si>
    <t>19h-20h</t>
  </si>
  <si>
    <t>20h-21h</t>
  </si>
  <si>
    <t>21h-22h</t>
  </si>
  <si>
    <t>22h-23h</t>
  </si>
  <si>
    <t>23h-00h</t>
  </si>
  <si>
    <t>00h-01h</t>
  </si>
  <si>
    <t>01h-02h</t>
  </si>
  <si>
    <t>02h-03h</t>
  </si>
  <si>
    <t>03h-04h</t>
  </si>
  <si>
    <t>04h-05h</t>
  </si>
  <si>
    <t>05h-06h</t>
  </si>
  <si>
    <t xml:space="preserve">Moyenne </t>
  </si>
  <si>
    <t>2.A - Fiabilité de l'indicateur de stock en conduite</t>
  </si>
  <si>
    <t>2.A - Reliability of the indicator of linepack</t>
  </si>
  <si>
    <t>Fiabilité de l'indicateur de stock en conduite zone TRF</t>
  </si>
  <si>
    <t xml:space="preserve">2.C - Suivi de la mise à disposition des informations les plus utiles </t>
  </si>
  <si>
    <t>2.C - Tracking the availability of the most useful information.</t>
  </si>
  <si>
    <t>Nombre de retard Publication des avis de programation</t>
  </si>
  <si>
    <t>Nombre de retard Publication des avis de réalisation intra-journalier</t>
  </si>
  <si>
    <t>Prix de règlement des déséquilibre</t>
  </si>
  <si>
    <t>Ventes de capacités court terme</t>
  </si>
  <si>
    <t>Appels aux spreads localisés</t>
  </si>
  <si>
    <t xml:space="preserve">Information vigilance sur l'état du réseau </t>
  </si>
  <si>
    <t>2.D - Suivi de la qualité des publications des informations les plus utiles</t>
  </si>
  <si>
    <t>2.D - Tracking the quality of publications of the most useful information</t>
  </si>
  <si>
    <t>Substitution des mesures par des données de back-up pour les données aux PITD</t>
  </si>
  <si>
    <t>99.1%</t>
  </si>
  <si>
    <t>0.5%</t>
  </si>
  <si>
    <t>98,1%</t>
  </si>
  <si>
    <t>97,5%</t>
  </si>
  <si>
    <t>97,0%</t>
  </si>
  <si>
    <t>98,9%</t>
  </si>
  <si>
    <t>98,8%</t>
  </si>
  <si>
    <t>95,8%</t>
  </si>
  <si>
    <t>99,5%</t>
  </si>
  <si>
    <t>99,7%</t>
  </si>
  <si>
    <t>97,7%</t>
  </si>
  <si>
    <t>97,3%</t>
  </si>
  <si>
    <t>94,9%</t>
  </si>
  <si>
    <t>99,3%</t>
  </si>
  <si>
    <t>95,6%</t>
  </si>
  <si>
    <t>99,2%</t>
  </si>
  <si>
    <t>2.g - Délai de réponse aux études détaillées pour les porteurs de projet biométhane</t>
  </si>
  <si>
    <t>2.g - Response time to detailed studies for biomethane project leaders</t>
  </si>
  <si>
    <t>Délai moyen entre la date de réception et
la date de réponse aux demandes
d’études détaillées adressées au GRT
dans le cadre du raccordement d’une
installation d’injection de biométhane</t>
  </si>
  <si>
    <t>Nombre total de réclamations de
producteurs consécutives au
raccordement d’une installation de
biométhane clôturées durant le mois M</t>
  </si>
  <si>
    <t>2.g - Nombre de réclamations consécutives au raccordement d’une installation de biométhane</t>
  </si>
  <si>
    <t>2.g - Number of complaints following the connection of a installation of biomethane</t>
  </si>
  <si>
    <t>Nombre de retard Publication des bordereaux de réalisation</t>
  </si>
  <si>
    <t>SO</t>
  </si>
  <si>
    <t>1.C -Qualité des quantités intra journalières télé-relevées aux points de livraison des consommateurs raccordés au réseau de NaTran et transmises en cours de journée</t>
  </si>
  <si>
    <t>1.C - Quality of intraday quantities telemetered at delivery points of consumers connected to NaTran's network and transmitted during the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</si>
</sst>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mmmm"/>
    <numFmt numFmtId="166" formatCode="0.0%"/>
    <numFmt numFmtId="167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4"/>
      <color indexed="8"/>
      <name val="Arial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/>
    <xf numFmtId="0" fontId="3" fillId="0" borderId="0" xfId="1" applyFont="1" applyAlignment="1">
      <alignment wrapText="1"/>
    </xf>
    <xf numFmtId="0" fontId="7" fillId="0" borderId="0" xfId="1" applyFont="1"/>
    <xf numFmtId="17" fontId="8" fillId="2" borderId="1" xfId="1" applyNumberFormat="1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0" xfId="1" applyFont="1"/>
    <xf numFmtId="166" fontId="5" fillId="3" borderId="1" xfId="1" applyNumberFormat="1" applyFont="1" applyFill="1" applyBorder="1" applyAlignment="1">
      <alignment horizontal="center"/>
    </xf>
    <xf numFmtId="0" fontId="5" fillId="0" borderId="1" xfId="1" applyFont="1" applyBorder="1"/>
    <xf numFmtId="0" fontId="8" fillId="0" borderId="1" xfId="1" applyFont="1" applyBorder="1"/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165" fontId="4" fillId="0" borderId="0" xfId="1" applyNumberFormat="1" applyFont="1" applyAlignment="1">
      <alignment wrapText="1"/>
    </xf>
    <xf numFmtId="0" fontId="3" fillId="0" borderId="9" xfId="1" applyFont="1" applyBorder="1" applyAlignment="1">
      <alignment wrapText="1"/>
    </xf>
    <xf numFmtId="0" fontId="4" fillId="0" borderId="8" xfId="1" applyFont="1" applyBorder="1" applyAlignment="1">
      <alignment wrapText="1"/>
    </xf>
    <xf numFmtId="0" fontId="8" fillId="0" borderId="4" xfId="1" applyFont="1" applyBorder="1"/>
    <xf numFmtId="0" fontId="2" fillId="0" borderId="7" xfId="1" applyBorder="1"/>
    <xf numFmtId="0" fontId="2" fillId="0" borderId="10" xfId="1" applyBorder="1"/>
    <xf numFmtId="0" fontId="6" fillId="5" borderId="0" xfId="1" applyFont="1" applyFill="1" applyAlignment="1">
      <alignment wrapText="1"/>
    </xf>
    <xf numFmtId="0" fontId="6" fillId="6" borderId="0" xfId="1" applyFont="1" applyFill="1" applyAlignment="1">
      <alignment wrapText="1"/>
    </xf>
    <xf numFmtId="17" fontId="0" fillId="0" borderId="0" xfId="0" applyNumberFormat="1"/>
    <xf numFmtId="0" fontId="0" fillId="0" borderId="0" xfId="0" pivotButton="1"/>
    <xf numFmtId="17" fontId="0" fillId="0" borderId="12" xfId="0" applyNumberFormat="1" applyBorder="1"/>
    <xf numFmtId="0" fontId="0" fillId="0" borderId="13" xfId="0" applyBorder="1"/>
    <xf numFmtId="17" fontId="0" fillId="0" borderId="15" xfId="0" applyNumberFormat="1" applyBorder="1"/>
    <xf numFmtId="17" fontId="0" fillId="0" borderId="17" xfId="0" applyNumberFormat="1" applyBorder="1"/>
    <xf numFmtId="0" fontId="0" fillId="0" borderId="18" xfId="0" applyBorder="1"/>
    <xf numFmtId="166" fontId="0" fillId="0" borderId="0" xfId="0" applyNumberFormat="1"/>
    <xf numFmtId="166" fontId="0" fillId="0" borderId="14" xfId="0" applyNumberFormat="1" applyBorder="1"/>
    <xf numFmtId="166" fontId="0" fillId="0" borderId="16" xfId="0" applyNumberFormat="1" applyBorder="1"/>
    <xf numFmtId="166" fontId="0" fillId="0" borderId="19" xfId="0" applyNumberFormat="1" applyBorder="1"/>
    <xf numFmtId="166" fontId="8" fillId="3" borderId="1" xfId="1" applyNumberFormat="1" applyFont="1" applyFill="1" applyBorder="1" applyAlignment="1">
      <alignment horizontal="center"/>
    </xf>
    <xf numFmtId="166" fontId="8" fillId="7" borderId="1" xfId="1" applyNumberFormat="1" applyFont="1" applyFill="1" applyBorder="1" applyAlignment="1">
      <alignment horizontal="center"/>
    </xf>
    <xf numFmtId="0" fontId="2" fillId="0" borderId="2" xfId="1" applyBorder="1" applyAlignment="1">
      <alignment wrapText="1"/>
    </xf>
    <xf numFmtId="0" fontId="2" fillId="0" borderId="8" xfId="1" applyBorder="1" applyAlignment="1">
      <alignment wrapText="1"/>
    </xf>
    <xf numFmtId="0" fontId="2" fillId="0" borderId="0" xfId="1" applyAlignment="1">
      <alignment wrapText="1"/>
    </xf>
    <xf numFmtId="166" fontId="5" fillId="4" borderId="0" xfId="1" applyNumberFormat="1" applyFont="1" applyFill="1" applyAlignment="1">
      <alignment horizontal="center"/>
    </xf>
    <xf numFmtId="0" fontId="11" fillId="4" borderId="11" xfId="0" applyFont="1" applyFill="1" applyBorder="1" applyAlignment="1">
      <alignment horizontal="center" vertical="center"/>
    </xf>
    <xf numFmtId="0" fontId="2" fillId="0" borderId="20" xfId="1" applyBorder="1" applyAlignment="1">
      <alignment wrapText="1"/>
    </xf>
    <xf numFmtId="17" fontId="8" fillId="2" borderId="1" xfId="8" applyNumberFormat="1" applyFont="1" applyFill="1" applyBorder="1" applyAlignment="1">
      <alignment horizontal="center"/>
    </xf>
    <xf numFmtId="165" fontId="2" fillId="0" borderId="8" xfId="1" applyNumberFormat="1" applyBorder="1" applyAlignment="1">
      <alignment wrapText="1"/>
    </xf>
    <xf numFmtId="10" fontId="8" fillId="4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/>
    <xf numFmtId="166" fontId="12" fillId="0" borderId="22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0" fontId="0" fillId="0" borderId="21" xfId="0" applyBorder="1" applyAlignment="1">
      <alignment wrapText="1"/>
    </xf>
    <xf numFmtId="9" fontId="12" fillId="0" borderId="22" xfId="0" applyNumberFormat="1" applyFont="1" applyBorder="1" applyAlignment="1">
      <alignment horizontal="center" vertical="center" wrapText="1"/>
    </xf>
    <xf numFmtId="10" fontId="12" fillId="0" borderId="22" xfId="0" applyNumberFormat="1" applyFont="1" applyBorder="1" applyAlignment="1">
      <alignment horizontal="center" vertical="center" wrapText="1"/>
    </xf>
    <xf numFmtId="10" fontId="8" fillId="3" borderId="1" xfId="1" applyNumberFormat="1" applyFont="1" applyFill="1" applyBorder="1" applyAlignment="1">
      <alignment horizontal="center"/>
    </xf>
    <xf numFmtId="10" fontId="5" fillId="3" borderId="1" xfId="1" applyNumberFormat="1" applyFont="1" applyFill="1" applyBorder="1" applyAlignment="1">
      <alignment horizontal="center"/>
    </xf>
    <xf numFmtId="1" fontId="12" fillId="0" borderId="22" xfId="0" applyNumberFormat="1" applyFont="1" applyBorder="1" applyAlignment="1">
      <alignment horizontal="center" vertical="center" wrapText="1"/>
    </xf>
    <xf numFmtId="17" fontId="8" fillId="8" borderId="1" xfId="1" applyNumberFormat="1" applyFont="1" applyFill="1" applyBorder="1" applyAlignment="1">
      <alignment horizontal="center"/>
    </xf>
    <xf numFmtId="166" fontId="8" fillId="9" borderId="1" xfId="1" applyNumberFormat="1" applyFont="1" applyFill="1" applyBorder="1" applyAlignment="1">
      <alignment horizontal="center"/>
    </xf>
    <xf numFmtId="0" fontId="9" fillId="5" borderId="1" xfId="1" applyFont="1" applyFill="1" applyBorder="1" applyAlignment="1">
      <alignment horizontal="center" vertical="center"/>
    </xf>
    <xf numFmtId="166" fontId="8" fillId="5" borderId="1" xfId="1" applyNumberFormat="1" applyFont="1" applyFill="1" applyBorder="1" applyAlignment="1">
      <alignment horizontal="center"/>
    </xf>
    <xf numFmtId="166" fontId="5" fillId="5" borderId="1" xfId="1" applyNumberFormat="1" applyFont="1" applyFill="1" applyBorder="1" applyAlignment="1">
      <alignment horizontal="center"/>
    </xf>
    <xf numFmtId="17" fontId="8" fillId="8" borderId="1" xfId="8" applyNumberFormat="1" applyFont="1" applyFill="1" applyBorder="1" applyAlignment="1">
      <alignment horizontal="center"/>
    </xf>
    <xf numFmtId="0" fontId="6" fillId="9" borderId="0" xfId="1" applyFont="1" applyFill="1" applyAlignment="1">
      <alignment wrapText="1"/>
    </xf>
    <xf numFmtId="0" fontId="6" fillId="9" borderId="0" xfId="1" applyFont="1" applyFill="1" applyAlignment="1">
      <alignment horizontal="left" vertical="top" wrapText="1"/>
    </xf>
    <xf numFmtId="167" fontId="12" fillId="0" borderId="22" xfId="1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11">
    <cellStyle name="Milliers" xfId="10" builtinId="3"/>
    <cellStyle name="Milliers 2" xfId="2" xr:uid="{00000000-0005-0000-0000-000001000000}"/>
    <cellStyle name="Milliers 3" xfId="7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4" xr:uid="{00000000-0005-0000-0000-000006000000}"/>
    <cellStyle name="Normal 4" xfId="1" xr:uid="{00000000-0005-0000-0000-000007000000}"/>
    <cellStyle name="Pourcentage 2" xfId="5" xr:uid="{00000000-0005-0000-0000-000008000000}"/>
    <cellStyle name="Pourcentage 2 2" xfId="9" xr:uid="{00000000-0005-0000-0000-000009000000}"/>
    <cellStyle name="Pourcentage 3" xfId="6" xr:uid="{00000000-0005-0000-0000-00000A000000}"/>
  </cellStyles>
  <dxfs count="6">
    <dxf>
      <numFmt numFmtId="166" formatCode="0.0%"/>
    </dxf>
    <dxf>
      <numFmt numFmtId="22" formatCode="mmm\-yy"/>
    </dxf>
    <dxf>
      <numFmt numFmtId="166" formatCode="0.0%"/>
    </dxf>
    <dxf>
      <numFmt numFmtId="166" formatCode="0.0%"/>
    </dxf>
    <dxf>
      <numFmt numFmtId="22" formatCode="mmm\-yy"/>
    </dxf>
    <dxf>
      <numFmt numFmtId="166" formatCode="0.0%"/>
    </dxf>
  </dxfs>
  <tableStyles count="0" defaultTableStyle="TableStyleMedium2" defaultPivotStyle="PivotStyleLight16"/>
  <colors>
    <mruColors>
      <color rgb="FFC5C5F7"/>
      <color rgb="FFC9E2F7"/>
      <color rgb="FFDEDAE6"/>
      <color rgb="FFD2DBEA"/>
      <color rgb="FF66FFFF"/>
      <color rgb="FFE5FCFF"/>
      <color rgb="FFC5FFFF"/>
      <color rgb="FFCCECFF"/>
      <color rgb="FFC5E9FF"/>
      <color rgb="FFB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NG Sophak" refreshedDate="41513.472711226852" createdVersion="4" refreshedVersion="4" minRefreshableVersion="3" recordCount="54" xr:uid="{00000000-000A-0000-FFFF-FFFF01000000}">
  <cacheSource type="worksheet">
    <worksheetSource name="Tableau13"/>
  </cacheSource>
  <cacheFields count="4">
    <cacheField name="Mois" numFmtId="17">
      <sharedItems containsSemiMixedTypes="0" containsNonDate="0" containsDate="1" containsString="0" minDate="2013-04-01T00:00:00" maxDate="2013-12-05T00:00:00" count="9">
        <d v="2013-04-01T00:00:00"/>
        <d v="2013-05-01T00:00:00"/>
        <d v="2013-06-01T00:00:00"/>
        <d v="2013-07-02T00:00:00"/>
        <d v="2013-08-02T00:00:00"/>
        <d v="2013-09-02T00:00:00"/>
        <d v="2013-10-03T00:00:00"/>
        <d v="2013-11-03T00:00:00"/>
        <d v="2013-12-04T00:00:00"/>
      </sharedItems>
    </cacheField>
    <cacheField name="Zone" numFmtId="0">
      <sharedItems count="2">
        <s v="SUD hors CCCG - J"/>
        <s v="SUD hors CCCG - J+1"/>
      </sharedItems>
    </cacheField>
    <cacheField name="Qualité" numFmtId="0">
      <sharedItems count="3">
        <s v="TB"/>
        <s v="B"/>
        <s v="M"/>
      </sharedItems>
    </cacheField>
    <cacheField name="Valeurs " numFmtId="166">
      <sharedItems containsString="0" containsBlank="1" containsNumber="1" minValue="0" maxValue="0.903000000000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NG Sophak" refreshedDate="41513.472896296298" createdVersion="4" refreshedVersion="4" minRefreshableVersion="3" recordCount="54" xr:uid="{00000000-000A-0000-FFFF-FFFF02000000}">
  <cacheSource type="worksheet">
    <worksheetSource name="Tableau1"/>
  </cacheSource>
  <cacheFields count="4">
    <cacheField name="Mois" numFmtId="17">
      <sharedItems containsSemiMixedTypes="0" containsNonDate="0" containsDate="1" containsString="0" minDate="2013-04-01T00:00:00" maxDate="2013-12-28T00:00:00" count="17">
        <d v="2013-04-01T00:00:00"/>
        <d v="2013-05-01T00:00:00"/>
        <d v="2013-06-01T00:00:00"/>
        <d v="2013-07-02T00:00:00"/>
        <d v="2013-08-02T00:00:00"/>
        <d v="2013-09-02T00:00:00"/>
        <d v="2013-10-03T00:00:00"/>
        <d v="2013-11-03T00:00:00"/>
        <d v="2013-12-04T00:00:00"/>
        <d v="2013-10-28T00:00:00" u="1"/>
        <d v="2013-09-28T00:00:00" u="1"/>
        <d v="2013-07-30T00:00:00" u="1"/>
        <d v="2013-06-30T00:00:00" u="1"/>
        <d v="2013-12-27T00:00:00" u="1"/>
        <d v="2013-11-27T00:00:00" u="1"/>
        <d v="2013-08-29T00:00:00" u="1"/>
        <d v="2013-05-31T00:00:00" u="1"/>
      </sharedItems>
    </cacheField>
    <cacheField name="Zone" numFmtId="0">
      <sharedItems count="2">
        <s v="NORD hors CCCG - J"/>
        <s v="NORD hors CCCG - J+1"/>
      </sharedItems>
    </cacheField>
    <cacheField name="Qualité" numFmtId="0">
      <sharedItems count="3">
        <s v="TB"/>
        <s v="B"/>
        <s v="M"/>
      </sharedItems>
    </cacheField>
    <cacheField name="Valeurs " numFmtId="166">
      <sharedItems containsString="0" containsBlank="1" containsNumber="1" minValue="0" maxValue="0.935000000000000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x v="0"/>
    <x v="0"/>
    <x v="0"/>
    <n v="0.56666666666666665"/>
  </r>
  <r>
    <x v="0"/>
    <x v="0"/>
    <x v="1"/>
    <n v="0.36666666666666664"/>
  </r>
  <r>
    <x v="0"/>
    <x v="0"/>
    <x v="2"/>
    <n v="6.6666666666666666E-2"/>
  </r>
  <r>
    <x v="0"/>
    <x v="1"/>
    <x v="0"/>
    <n v="0.36666666666666664"/>
  </r>
  <r>
    <x v="0"/>
    <x v="1"/>
    <x v="1"/>
    <n v="0.36666666666666664"/>
  </r>
  <r>
    <x v="0"/>
    <x v="1"/>
    <x v="2"/>
    <n v="0.26666666666666666"/>
  </r>
  <r>
    <x v="1"/>
    <x v="0"/>
    <x v="0"/>
    <n v="0.61299999999999999"/>
  </r>
  <r>
    <x v="1"/>
    <x v="0"/>
    <x v="1"/>
    <n v="0.22600000000000001"/>
  </r>
  <r>
    <x v="1"/>
    <x v="0"/>
    <x v="2"/>
    <n v="0.161"/>
  </r>
  <r>
    <x v="1"/>
    <x v="1"/>
    <x v="0"/>
    <n v="0.45200000000000001"/>
  </r>
  <r>
    <x v="1"/>
    <x v="1"/>
    <x v="1"/>
    <n v="0.19400000000000001"/>
  </r>
  <r>
    <x v="1"/>
    <x v="1"/>
    <x v="2"/>
    <n v="0.35499999999999998"/>
  </r>
  <r>
    <x v="2"/>
    <x v="0"/>
    <x v="0"/>
    <n v="0.9"/>
  </r>
  <r>
    <x v="2"/>
    <x v="0"/>
    <x v="1"/>
    <n v="0.1"/>
  </r>
  <r>
    <x v="2"/>
    <x v="0"/>
    <x v="2"/>
    <n v="0"/>
  </r>
  <r>
    <x v="2"/>
    <x v="1"/>
    <x v="0"/>
    <n v="0.76700000000000002"/>
  </r>
  <r>
    <x v="2"/>
    <x v="1"/>
    <x v="1"/>
    <n v="0.23300000000000001"/>
  </r>
  <r>
    <x v="2"/>
    <x v="1"/>
    <x v="2"/>
    <n v="0"/>
  </r>
  <r>
    <x v="3"/>
    <x v="0"/>
    <x v="0"/>
    <n v="0.90300000000000002"/>
  </r>
  <r>
    <x v="3"/>
    <x v="0"/>
    <x v="1"/>
    <n v="3.2000000000000001E-2"/>
  </r>
  <r>
    <x v="3"/>
    <x v="0"/>
    <x v="2"/>
    <n v="6.5000000000000002E-2"/>
  </r>
  <r>
    <x v="3"/>
    <x v="1"/>
    <x v="0"/>
    <n v="0.871"/>
  </r>
  <r>
    <x v="3"/>
    <x v="1"/>
    <x v="1"/>
    <n v="9.7000000000000003E-2"/>
  </r>
  <r>
    <x v="3"/>
    <x v="1"/>
    <x v="2"/>
    <n v="3.2000000000000001E-2"/>
  </r>
  <r>
    <x v="4"/>
    <x v="0"/>
    <x v="0"/>
    <m/>
  </r>
  <r>
    <x v="4"/>
    <x v="0"/>
    <x v="1"/>
    <m/>
  </r>
  <r>
    <x v="4"/>
    <x v="0"/>
    <x v="2"/>
    <m/>
  </r>
  <r>
    <x v="4"/>
    <x v="1"/>
    <x v="0"/>
    <m/>
  </r>
  <r>
    <x v="4"/>
    <x v="1"/>
    <x v="1"/>
    <m/>
  </r>
  <r>
    <x v="4"/>
    <x v="1"/>
    <x v="2"/>
    <m/>
  </r>
  <r>
    <x v="5"/>
    <x v="0"/>
    <x v="0"/>
    <m/>
  </r>
  <r>
    <x v="5"/>
    <x v="0"/>
    <x v="1"/>
    <m/>
  </r>
  <r>
    <x v="5"/>
    <x v="0"/>
    <x v="2"/>
    <m/>
  </r>
  <r>
    <x v="5"/>
    <x v="1"/>
    <x v="0"/>
    <m/>
  </r>
  <r>
    <x v="5"/>
    <x v="1"/>
    <x v="1"/>
    <m/>
  </r>
  <r>
    <x v="5"/>
    <x v="1"/>
    <x v="2"/>
    <m/>
  </r>
  <r>
    <x v="6"/>
    <x v="0"/>
    <x v="0"/>
    <m/>
  </r>
  <r>
    <x v="6"/>
    <x v="0"/>
    <x v="1"/>
    <m/>
  </r>
  <r>
    <x v="6"/>
    <x v="0"/>
    <x v="2"/>
    <m/>
  </r>
  <r>
    <x v="6"/>
    <x v="1"/>
    <x v="0"/>
    <m/>
  </r>
  <r>
    <x v="6"/>
    <x v="1"/>
    <x v="1"/>
    <m/>
  </r>
  <r>
    <x v="6"/>
    <x v="1"/>
    <x v="2"/>
    <m/>
  </r>
  <r>
    <x v="7"/>
    <x v="0"/>
    <x v="0"/>
    <m/>
  </r>
  <r>
    <x v="7"/>
    <x v="0"/>
    <x v="1"/>
    <m/>
  </r>
  <r>
    <x v="7"/>
    <x v="0"/>
    <x v="2"/>
    <m/>
  </r>
  <r>
    <x v="7"/>
    <x v="1"/>
    <x v="0"/>
    <m/>
  </r>
  <r>
    <x v="7"/>
    <x v="1"/>
    <x v="1"/>
    <m/>
  </r>
  <r>
    <x v="7"/>
    <x v="1"/>
    <x v="2"/>
    <m/>
  </r>
  <r>
    <x v="8"/>
    <x v="0"/>
    <x v="0"/>
    <m/>
  </r>
  <r>
    <x v="8"/>
    <x v="0"/>
    <x v="1"/>
    <m/>
  </r>
  <r>
    <x v="8"/>
    <x v="0"/>
    <x v="2"/>
    <m/>
  </r>
  <r>
    <x v="8"/>
    <x v="1"/>
    <x v="0"/>
    <m/>
  </r>
  <r>
    <x v="8"/>
    <x v="1"/>
    <x v="1"/>
    <m/>
  </r>
  <r>
    <x v="8"/>
    <x v="1"/>
    <x v="2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x v="0"/>
    <x v="0"/>
    <x v="0"/>
    <n v="0.56666666666666665"/>
  </r>
  <r>
    <x v="0"/>
    <x v="0"/>
    <x v="1"/>
    <n v="0.23333333333333334"/>
  </r>
  <r>
    <x v="0"/>
    <x v="0"/>
    <x v="2"/>
    <n v="0.2"/>
  </r>
  <r>
    <x v="0"/>
    <x v="1"/>
    <x v="0"/>
    <n v="0.46666666666666667"/>
  </r>
  <r>
    <x v="0"/>
    <x v="1"/>
    <x v="1"/>
    <n v="0.3"/>
  </r>
  <r>
    <x v="0"/>
    <x v="1"/>
    <x v="2"/>
    <n v="0.23333333333333334"/>
  </r>
  <r>
    <x v="1"/>
    <x v="0"/>
    <x v="0"/>
    <n v="0.74199999999999999"/>
  </r>
  <r>
    <x v="1"/>
    <x v="0"/>
    <x v="1"/>
    <n v="0.129"/>
  </r>
  <r>
    <x v="1"/>
    <x v="0"/>
    <x v="2"/>
    <n v="0.129"/>
  </r>
  <r>
    <x v="1"/>
    <x v="1"/>
    <x v="0"/>
    <n v="0.54800000000000004"/>
  </r>
  <r>
    <x v="1"/>
    <x v="1"/>
    <x v="1"/>
    <n v="0.22600000000000001"/>
  </r>
  <r>
    <x v="1"/>
    <x v="1"/>
    <x v="2"/>
    <n v="0.22600000000000001"/>
  </r>
  <r>
    <x v="2"/>
    <x v="0"/>
    <x v="0"/>
    <n v="0.7"/>
  </r>
  <r>
    <x v="2"/>
    <x v="0"/>
    <x v="1"/>
    <n v="0.3"/>
  </r>
  <r>
    <x v="2"/>
    <x v="0"/>
    <x v="2"/>
    <n v="0"/>
  </r>
  <r>
    <x v="2"/>
    <x v="1"/>
    <x v="0"/>
    <n v="0.7"/>
  </r>
  <r>
    <x v="2"/>
    <x v="1"/>
    <x v="1"/>
    <n v="0.13300000000000001"/>
  </r>
  <r>
    <x v="2"/>
    <x v="1"/>
    <x v="2"/>
    <n v="0.16700000000000001"/>
  </r>
  <r>
    <x v="3"/>
    <x v="0"/>
    <x v="0"/>
    <n v="0.90300000000000002"/>
  </r>
  <r>
    <x v="3"/>
    <x v="0"/>
    <x v="1"/>
    <n v="6.5000000000000002E-2"/>
  </r>
  <r>
    <x v="3"/>
    <x v="0"/>
    <x v="2"/>
    <n v="3.2000000000000001E-2"/>
  </r>
  <r>
    <x v="3"/>
    <x v="1"/>
    <x v="0"/>
    <n v="0.93500000000000005"/>
  </r>
  <r>
    <x v="3"/>
    <x v="1"/>
    <x v="1"/>
    <n v="0"/>
  </r>
  <r>
    <x v="3"/>
    <x v="1"/>
    <x v="2"/>
    <n v="6.5000000000000002E-2"/>
  </r>
  <r>
    <x v="4"/>
    <x v="0"/>
    <x v="0"/>
    <m/>
  </r>
  <r>
    <x v="4"/>
    <x v="0"/>
    <x v="1"/>
    <m/>
  </r>
  <r>
    <x v="4"/>
    <x v="0"/>
    <x v="2"/>
    <m/>
  </r>
  <r>
    <x v="4"/>
    <x v="1"/>
    <x v="0"/>
    <m/>
  </r>
  <r>
    <x v="4"/>
    <x v="1"/>
    <x v="1"/>
    <m/>
  </r>
  <r>
    <x v="4"/>
    <x v="1"/>
    <x v="2"/>
    <m/>
  </r>
  <r>
    <x v="5"/>
    <x v="0"/>
    <x v="0"/>
    <m/>
  </r>
  <r>
    <x v="5"/>
    <x v="0"/>
    <x v="1"/>
    <m/>
  </r>
  <r>
    <x v="5"/>
    <x v="0"/>
    <x v="2"/>
    <m/>
  </r>
  <r>
    <x v="5"/>
    <x v="1"/>
    <x v="0"/>
    <m/>
  </r>
  <r>
    <x v="5"/>
    <x v="1"/>
    <x v="1"/>
    <m/>
  </r>
  <r>
    <x v="5"/>
    <x v="1"/>
    <x v="2"/>
    <m/>
  </r>
  <r>
    <x v="6"/>
    <x v="0"/>
    <x v="0"/>
    <m/>
  </r>
  <r>
    <x v="6"/>
    <x v="0"/>
    <x v="1"/>
    <m/>
  </r>
  <r>
    <x v="6"/>
    <x v="0"/>
    <x v="2"/>
    <m/>
  </r>
  <r>
    <x v="6"/>
    <x v="1"/>
    <x v="0"/>
    <m/>
  </r>
  <r>
    <x v="6"/>
    <x v="1"/>
    <x v="1"/>
    <m/>
  </r>
  <r>
    <x v="6"/>
    <x v="1"/>
    <x v="2"/>
    <m/>
  </r>
  <r>
    <x v="7"/>
    <x v="0"/>
    <x v="0"/>
    <m/>
  </r>
  <r>
    <x v="7"/>
    <x v="0"/>
    <x v="1"/>
    <m/>
  </r>
  <r>
    <x v="7"/>
    <x v="0"/>
    <x v="2"/>
    <m/>
  </r>
  <r>
    <x v="7"/>
    <x v="1"/>
    <x v="0"/>
    <m/>
  </r>
  <r>
    <x v="7"/>
    <x v="1"/>
    <x v="1"/>
    <m/>
  </r>
  <r>
    <x v="7"/>
    <x v="1"/>
    <x v="2"/>
    <m/>
  </r>
  <r>
    <x v="8"/>
    <x v="0"/>
    <x v="0"/>
    <m/>
  </r>
  <r>
    <x v="8"/>
    <x v="0"/>
    <x v="1"/>
    <m/>
  </r>
  <r>
    <x v="8"/>
    <x v="0"/>
    <x v="2"/>
    <m/>
  </r>
  <r>
    <x v="8"/>
    <x v="1"/>
    <x v="0"/>
    <m/>
  </r>
  <r>
    <x v="8"/>
    <x v="1"/>
    <x v="1"/>
    <m/>
  </r>
  <r>
    <x v="8"/>
    <x v="1"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leau croisé dynamique1" cacheId="9" applyNumberFormats="0" applyBorderFormats="0" applyFontFormats="0" applyPatternFormats="0" applyAlignmentFormats="0" applyWidthHeightFormats="1" dataCaption="Valeurs" updatedVersion="4" minRefreshableVersion="3" useAutoFormatting="1" rowGrandTotals="0" colGrandTotals="0" itemPrintTitles="1" createdVersion="4" indent="0" compact="0" compactData="0" multipleFieldFilters="0" chartFormat="3">
  <location ref="F1:L12" firstHeaderRow="1" firstDataRow="3" firstDataCol="1"/>
  <pivotFields count="4">
    <pivotField axis="axisRow" compact="0" numFmtId="17" outline="0" showAll="0">
      <items count="18">
        <item x="0"/>
        <item x="1"/>
        <item m="1" x="16"/>
        <item m="1" x="12"/>
        <item m="1" x="11"/>
        <item m="1" x="15"/>
        <item m="1" x="10"/>
        <item m="1" x="9"/>
        <item m="1" x="14"/>
        <item m="1" x="13"/>
        <item x="2"/>
        <item x="3"/>
        <item x="4"/>
        <item x="5"/>
        <item x="6"/>
        <item x="7"/>
        <item x="8"/>
        <item t="default"/>
      </items>
    </pivotField>
    <pivotField axis="axisCol" compact="0" outline="0" showAll="0" defaultSubtotal="0">
      <items count="2">
        <item x="0"/>
        <item x="1"/>
      </items>
    </pivotField>
    <pivotField axis="axisCol" compact="0" outline="0" showAll="0">
      <items count="4">
        <item x="1"/>
        <item x="2"/>
        <item x="0"/>
        <item t="default"/>
      </items>
    </pivotField>
    <pivotField dataField="1" compact="0" numFmtId="10" outline="0" showAll="0"/>
  </pivotFields>
  <rowFields count="1">
    <field x="0"/>
  </rowFields>
  <rowItems count="9">
    <i>
      <x/>
    </i>
    <i>
      <x v="1"/>
    </i>
    <i>
      <x v="10"/>
    </i>
    <i>
      <x v="11"/>
    </i>
    <i>
      <x v="12"/>
    </i>
    <i>
      <x v="13"/>
    </i>
    <i>
      <x v="14"/>
    </i>
    <i>
      <x v="15"/>
    </i>
    <i>
      <x v="16"/>
    </i>
  </rowItems>
  <colFields count="2">
    <field x="1"/>
    <field x="2"/>
  </colFields>
  <colItems count="6">
    <i>
      <x/>
      <x/>
    </i>
    <i r="1">
      <x v="1"/>
    </i>
    <i r="1">
      <x v="2"/>
    </i>
    <i>
      <x v="1"/>
      <x/>
    </i>
    <i r="1">
      <x v="1"/>
    </i>
    <i r="1">
      <x v="2"/>
    </i>
  </colItems>
  <dataFields count="1">
    <dataField name="Somme de Valeurs " fld="3" baseField="0" baseItem="0"/>
  </dataFields>
  <formats count="1">
    <format dxfId="5">
      <pivotArea outline="0" collapsedLevelsAreSubtotals="1" fieldPosition="0">
        <references count="1">
          <reference field="0" count="0" selected="0"/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Tableau croisé dynamique1" cacheId="8" applyNumberFormats="0" applyBorderFormats="0" applyFontFormats="0" applyPatternFormats="0" applyAlignmentFormats="0" applyWidthHeightFormats="1" dataCaption="Valeurs" updatedVersion="4" minRefreshableVersion="3" useAutoFormatting="1" rowGrandTotals="0" colGrandTotals="0" itemPrintTitles="1" createdVersion="4" indent="0" compact="0" compactData="0" multipleFieldFilters="0" chartFormat="3">
  <location ref="F1:L12" firstHeaderRow="1" firstDataRow="3" firstDataCol="1"/>
  <pivotFields count="4">
    <pivotField axis="axisRow" compact="0" numFmtId="17" outline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Col" compact="0" outline="0" showAll="0" defaultSubtotal="0">
      <items count="2">
        <item x="0"/>
        <item x="1"/>
      </items>
    </pivotField>
    <pivotField axis="axisCol" compact="0" outline="0" showAll="0">
      <items count="4">
        <item x="1"/>
        <item x="2"/>
        <item x="0"/>
        <item t="default"/>
      </items>
    </pivotField>
    <pivotField dataField="1" compact="0" numFmtId="10" outline="0"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2">
    <field x="1"/>
    <field x="2"/>
  </colFields>
  <colItems count="6">
    <i>
      <x/>
      <x/>
    </i>
    <i r="1">
      <x v="1"/>
    </i>
    <i r="1">
      <x v="2"/>
    </i>
    <i>
      <x v="1"/>
      <x/>
    </i>
    <i r="1">
      <x v="1"/>
    </i>
    <i r="1">
      <x v="2"/>
    </i>
  </colItems>
  <dataFields count="1">
    <dataField name="Somme de Valeurs " fld="3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D55" totalsRowShown="0">
  <autoFilter ref="A1:D55" xr:uid="{00000000-0009-0000-0100-000001000000}"/>
  <tableColumns count="4">
    <tableColumn id="1" xr3:uid="{00000000-0010-0000-0000-000001000000}" name="Mois" dataDxfId="4"/>
    <tableColumn id="2" xr3:uid="{00000000-0010-0000-0000-000002000000}" name="Zone"/>
    <tableColumn id="3" xr3:uid="{00000000-0010-0000-0000-000003000000}" name="Qualité"/>
    <tableColumn id="4" xr3:uid="{00000000-0010-0000-0000-000004000000}" name="Valeurs 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3" displayName="Tableau13" ref="A1:D55" totalsRowShown="0">
  <autoFilter ref="A1:D55" xr:uid="{00000000-0009-0000-0100-000002000000}"/>
  <tableColumns count="4">
    <tableColumn id="1" xr3:uid="{00000000-0010-0000-0100-000001000000}" name="Mois" dataDxfId="1"/>
    <tableColumn id="2" xr3:uid="{00000000-0010-0000-0100-000002000000}" name="Zone"/>
    <tableColumn id="3" xr3:uid="{00000000-0010-0000-0100-000003000000}" name="Qualité"/>
    <tableColumn id="4" xr3:uid="{00000000-0010-0000-0100-000004000000}" name="Valeurs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E115"/>
  <sheetViews>
    <sheetView tabSelected="1" zoomScale="80" zoomScaleNormal="80" workbookViewId="0">
      <pane xSplit="2" topLeftCell="BT1" activePane="topRight" state="frozen"/>
      <selection activeCell="BY88" sqref="BY88"/>
      <selection pane="topRight" activeCell="BT1" sqref="BT1"/>
    </sheetView>
  </sheetViews>
  <sheetFormatPr baseColWidth="10" defaultRowHeight="14.5" x14ac:dyDescent="0.35"/>
  <cols>
    <col min="1" max="1" width="40.54296875" style="12" customWidth="1"/>
    <col min="2" max="2" width="5" customWidth="1"/>
    <col min="3" max="34" width="10.90625" hidden="1" customWidth="1"/>
    <col min="35" max="59" width="0" hidden="1" customWidth="1"/>
    <col min="60" max="60" width="10.90625" hidden="1" customWidth="1"/>
    <col min="61" max="71" width="0" hidden="1" customWidth="1"/>
  </cols>
  <sheetData>
    <row r="1" spans="1:83" ht="39.5" x14ac:dyDescent="0.35">
      <c r="A1" s="59" t="s">
        <v>20</v>
      </c>
      <c r="B1" s="3"/>
    </row>
    <row r="2" spans="1:83" ht="39.5" x14ac:dyDescent="0.35">
      <c r="A2" s="19" t="s">
        <v>21</v>
      </c>
      <c r="B2" s="3"/>
    </row>
    <row r="3" spans="1:83" x14ac:dyDescent="0.35">
      <c r="A3" s="14"/>
      <c r="B3" s="16"/>
      <c r="C3" s="4">
        <v>43922</v>
      </c>
      <c r="D3" s="4">
        <v>43952</v>
      </c>
      <c r="E3" s="4">
        <v>43983</v>
      </c>
      <c r="F3" s="4">
        <v>44013</v>
      </c>
      <c r="G3" s="4">
        <v>44044</v>
      </c>
      <c r="H3" s="4">
        <v>44075</v>
      </c>
      <c r="I3" s="4">
        <v>44105</v>
      </c>
      <c r="J3" s="4">
        <v>44136</v>
      </c>
      <c r="K3" s="4">
        <v>44166</v>
      </c>
      <c r="L3" s="4">
        <v>44197</v>
      </c>
      <c r="M3" s="4">
        <v>44228</v>
      </c>
      <c r="N3" s="4">
        <v>44256</v>
      </c>
      <c r="O3" s="4">
        <v>44287</v>
      </c>
      <c r="P3" s="4">
        <v>44317</v>
      </c>
      <c r="Q3" s="4">
        <v>44348</v>
      </c>
      <c r="R3" s="4">
        <v>44378</v>
      </c>
      <c r="S3" s="4">
        <v>44409</v>
      </c>
      <c r="T3" s="4">
        <v>44440</v>
      </c>
      <c r="U3" s="4">
        <v>44470</v>
      </c>
      <c r="V3" s="4">
        <v>44501</v>
      </c>
      <c r="W3" s="4">
        <v>44531</v>
      </c>
      <c r="X3" s="4">
        <v>44562</v>
      </c>
      <c r="Y3" s="4">
        <v>44593</v>
      </c>
      <c r="Z3" s="4">
        <v>44621</v>
      </c>
      <c r="AA3" s="4">
        <v>44652</v>
      </c>
      <c r="AB3" s="4">
        <v>44682</v>
      </c>
      <c r="AC3" s="4">
        <v>44713</v>
      </c>
      <c r="AD3" s="4">
        <v>44743</v>
      </c>
      <c r="AE3" s="4">
        <v>44774</v>
      </c>
      <c r="AF3" s="4">
        <v>44805</v>
      </c>
      <c r="AG3" s="4">
        <v>44835</v>
      </c>
      <c r="AH3" s="4">
        <v>44866</v>
      </c>
      <c r="AI3" s="4">
        <v>44896</v>
      </c>
      <c r="AJ3" s="4">
        <v>44927</v>
      </c>
      <c r="AK3" s="4">
        <v>44958</v>
      </c>
      <c r="AL3" s="4">
        <v>44986</v>
      </c>
      <c r="AM3" s="4">
        <v>45017</v>
      </c>
      <c r="AN3" s="4">
        <v>45047</v>
      </c>
      <c r="AO3" s="4">
        <v>45078</v>
      </c>
      <c r="AP3" s="4">
        <v>45108</v>
      </c>
      <c r="AQ3" s="4">
        <v>45139</v>
      </c>
      <c r="AR3" s="4">
        <v>45170</v>
      </c>
      <c r="AS3" s="4">
        <v>45200</v>
      </c>
      <c r="AT3" s="4">
        <v>45231</v>
      </c>
      <c r="AU3" s="4">
        <v>45261</v>
      </c>
      <c r="AV3" s="53">
        <v>45292</v>
      </c>
      <c r="AW3" s="53">
        <v>45323</v>
      </c>
      <c r="AX3" s="53">
        <v>45352</v>
      </c>
      <c r="AY3" s="53">
        <v>45383</v>
      </c>
      <c r="AZ3" s="53">
        <v>45413</v>
      </c>
      <c r="BA3" s="53">
        <v>45444</v>
      </c>
      <c r="BB3" s="53">
        <v>45474</v>
      </c>
      <c r="BC3" s="53">
        <v>45505</v>
      </c>
      <c r="BD3" s="53">
        <v>45536</v>
      </c>
      <c r="BE3" s="53">
        <v>45566</v>
      </c>
      <c r="BF3" s="53">
        <v>45597</v>
      </c>
      <c r="BG3" s="53">
        <v>45627</v>
      </c>
      <c r="BH3" s="53">
        <v>45658</v>
      </c>
      <c r="BI3" s="53">
        <v>45689</v>
      </c>
      <c r="BJ3" s="53">
        <v>45717</v>
      </c>
      <c r="BK3" s="53">
        <v>45748</v>
      </c>
      <c r="BL3" s="53">
        <v>45778</v>
      </c>
      <c r="BM3" s="53">
        <v>45809</v>
      </c>
      <c r="BN3" s="53">
        <v>45839</v>
      </c>
      <c r="BO3" s="53">
        <v>45870</v>
      </c>
      <c r="BP3" s="53">
        <v>45901</v>
      </c>
      <c r="BQ3" s="53">
        <v>45931</v>
      </c>
      <c r="BR3" s="53">
        <v>45962</v>
      </c>
      <c r="BS3" s="53">
        <v>45992</v>
      </c>
      <c r="BT3" s="53">
        <v>46023</v>
      </c>
      <c r="BU3" s="53">
        <v>46054</v>
      </c>
      <c r="BV3" s="53">
        <v>46082</v>
      </c>
      <c r="BW3" s="53">
        <v>46113</v>
      </c>
      <c r="BX3" s="53">
        <v>46143</v>
      </c>
      <c r="BY3" s="53">
        <v>46174</v>
      </c>
      <c r="BZ3" s="53">
        <v>46204</v>
      </c>
      <c r="CA3" s="53">
        <v>46235</v>
      </c>
      <c r="CB3" s="53">
        <v>46266</v>
      </c>
      <c r="CC3" s="53">
        <v>46296</v>
      </c>
      <c r="CD3" s="53">
        <v>46327</v>
      </c>
      <c r="CE3" s="53">
        <v>46357</v>
      </c>
    </row>
    <row r="4" spans="1:83" x14ac:dyDescent="0.35">
      <c r="A4" s="36" t="s">
        <v>19</v>
      </c>
      <c r="B4" s="17"/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1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2</v>
      </c>
      <c r="S4" s="5">
        <v>1</v>
      </c>
      <c r="T4" s="5">
        <v>0</v>
      </c>
      <c r="U4" s="5">
        <v>2</v>
      </c>
      <c r="V4" s="5">
        <v>0</v>
      </c>
      <c r="W4" s="5">
        <v>0</v>
      </c>
      <c r="X4" s="5">
        <v>0</v>
      </c>
      <c r="Y4" s="5">
        <v>1</v>
      </c>
      <c r="Z4" s="5">
        <v>0</v>
      </c>
      <c r="AA4" s="5">
        <v>0</v>
      </c>
      <c r="AB4" s="5">
        <v>1</v>
      </c>
      <c r="AC4" s="5">
        <v>0</v>
      </c>
      <c r="AD4" s="5">
        <v>1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1</v>
      </c>
      <c r="AK4" s="5">
        <v>0</v>
      </c>
      <c r="AL4" s="5">
        <v>1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5">
        <v>0</v>
      </c>
      <c r="AW4" s="55">
        <v>0</v>
      </c>
      <c r="AX4" s="55">
        <v>1</v>
      </c>
      <c r="AY4" s="55">
        <v>0</v>
      </c>
      <c r="AZ4" s="55">
        <v>0</v>
      </c>
      <c r="BA4" s="55">
        <v>0</v>
      </c>
      <c r="BB4" s="55">
        <v>0</v>
      </c>
      <c r="BC4" s="55">
        <v>0</v>
      </c>
      <c r="BD4" s="55">
        <v>0</v>
      </c>
      <c r="BE4" s="55">
        <v>0</v>
      </c>
      <c r="BF4" s="55">
        <v>0</v>
      </c>
      <c r="BG4" s="55">
        <v>0</v>
      </c>
      <c r="BH4" s="55">
        <v>0</v>
      </c>
      <c r="BI4" s="55">
        <v>0</v>
      </c>
      <c r="BJ4" s="55">
        <v>0</v>
      </c>
      <c r="BK4" s="55">
        <v>0</v>
      </c>
      <c r="BL4" s="55">
        <v>0</v>
      </c>
      <c r="BM4" s="55">
        <v>0</v>
      </c>
      <c r="BN4" s="55">
        <v>0</v>
      </c>
      <c r="BO4" s="55">
        <v>0</v>
      </c>
      <c r="BP4" s="55">
        <v>0</v>
      </c>
      <c r="BQ4" s="55">
        <v>0</v>
      </c>
      <c r="BR4" s="55">
        <v>0</v>
      </c>
      <c r="BS4" s="55">
        <v>0</v>
      </c>
      <c r="BT4" s="55">
        <v>0</v>
      </c>
      <c r="BU4" s="55">
        <v>0</v>
      </c>
      <c r="BV4" s="55">
        <v>0</v>
      </c>
      <c r="BW4" s="55">
        <v>0</v>
      </c>
      <c r="BX4" s="55">
        <v>0</v>
      </c>
      <c r="BY4" s="55">
        <v>0</v>
      </c>
      <c r="BZ4" s="55"/>
      <c r="CA4" s="55"/>
      <c r="CB4" s="55"/>
      <c r="CC4" s="55"/>
      <c r="CD4" s="55"/>
      <c r="CE4" s="55"/>
    </row>
    <row r="5" spans="1:83" x14ac:dyDescent="0.35">
      <c r="A5" s="15" t="s">
        <v>0</v>
      </c>
      <c r="B5" s="17"/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1</v>
      </c>
      <c r="L5" s="6">
        <v>1</v>
      </c>
      <c r="M5" s="6">
        <v>1</v>
      </c>
      <c r="N5" s="6">
        <v>1</v>
      </c>
      <c r="O5" s="6">
        <v>1</v>
      </c>
      <c r="P5" s="6">
        <v>1</v>
      </c>
      <c r="Q5" s="6">
        <v>1</v>
      </c>
      <c r="R5" s="6">
        <v>1</v>
      </c>
      <c r="S5" s="6">
        <v>1</v>
      </c>
      <c r="T5" s="6">
        <v>1</v>
      </c>
      <c r="U5" s="6">
        <v>1</v>
      </c>
      <c r="V5" s="6">
        <v>1</v>
      </c>
      <c r="W5" s="6">
        <v>1</v>
      </c>
      <c r="X5" s="6">
        <v>1</v>
      </c>
      <c r="Y5" s="6">
        <v>1</v>
      </c>
      <c r="Z5" s="6">
        <v>1</v>
      </c>
      <c r="AA5" s="6">
        <v>1</v>
      </c>
      <c r="AB5" s="6">
        <v>1</v>
      </c>
      <c r="AC5" s="6">
        <v>1</v>
      </c>
      <c r="AD5" s="6">
        <v>1</v>
      </c>
      <c r="AE5" s="6">
        <v>1</v>
      </c>
      <c r="AF5" s="6">
        <v>1</v>
      </c>
      <c r="AG5" s="6">
        <v>1</v>
      </c>
      <c r="AH5" s="6">
        <v>1</v>
      </c>
      <c r="AI5" s="6">
        <v>1</v>
      </c>
      <c r="AJ5" s="6">
        <v>1</v>
      </c>
      <c r="AK5" s="6">
        <v>1</v>
      </c>
      <c r="AL5" s="6">
        <v>1</v>
      </c>
      <c r="AM5" s="6">
        <v>1</v>
      </c>
      <c r="AN5" s="6">
        <v>1</v>
      </c>
      <c r="AO5" s="6">
        <v>1</v>
      </c>
      <c r="AP5" s="6">
        <v>1</v>
      </c>
      <c r="AQ5" s="6">
        <v>1</v>
      </c>
      <c r="AR5" s="6">
        <v>1</v>
      </c>
      <c r="AS5" s="6">
        <v>1</v>
      </c>
      <c r="AT5" s="6">
        <v>1</v>
      </c>
      <c r="AU5" s="6">
        <v>1</v>
      </c>
      <c r="AV5" s="6">
        <v>1</v>
      </c>
      <c r="AW5" s="6">
        <v>1</v>
      </c>
      <c r="AX5" s="6">
        <v>1</v>
      </c>
      <c r="AY5" s="6">
        <v>1</v>
      </c>
      <c r="AZ5" s="6">
        <v>1</v>
      </c>
      <c r="BA5" s="6">
        <v>1</v>
      </c>
      <c r="BB5" s="6">
        <v>1</v>
      </c>
      <c r="BC5" s="6">
        <v>1</v>
      </c>
      <c r="BD5" s="6">
        <v>1</v>
      </c>
      <c r="BE5" s="6">
        <v>1</v>
      </c>
      <c r="BF5" s="6">
        <v>1</v>
      </c>
      <c r="BG5" s="6">
        <v>1</v>
      </c>
      <c r="BH5" s="6">
        <v>1</v>
      </c>
      <c r="BI5" s="6">
        <v>1</v>
      </c>
      <c r="BJ5" s="6">
        <v>1</v>
      </c>
      <c r="BK5" s="6">
        <v>1</v>
      </c>
      <c r="BL5" s="6">
        <v>1</v>
      </c>
      <c r="BM5" s="6">
        <v>1</v>
      </c>
      <c r="BN5" s="6">
        <v>1</v>
      </c>
      <c r="BO5" s="6">
        <v>1</v>
      </c>
      <c r="BP5" s="6">
        <v>1</v>
      </c>
      <c r="BQ5" s="6">
        <v>1</v>
      </c>
      <c r="BR5" s="6">
        <v>1</v>
      </c>
      <c r="BS5" s="6">
        <v>1</v>
      </c>
      <c r="BT5" s="6">
        <v>1</v>
      </c>
      <c r="BU5" s="6">
        <v>1</v>
      </c>
      <c r="BV5" s="6">
        <v>1</v>
      </c>
      <c r="BW5" s="6">
        <v>1</v>
      </c>
      <c r="BX5" s="6">
        <v>1</v>
      </c>
      <c r="BY5" s="6">
        <v>1</v>
      </c>
      <c r="BZ5" s="6">
        <v>1</v>
      </c>
      <c r="CA5" s="6">
        <v>1</v>
      </c>
      <c r="CB5" s="6">
        <v>1</v>
      </c>
      <c r="CC5" s="6">
        <v>1</v>
      </c>
      <c r="CD5" s="6">
        <v>1</v>
      </c>
      <c r="CE5" s="6">
        <v>1</v>
      </c>
    </row>
    <row r="6" spans="1:83" x14ac:dyDescent="0.35">
      <c r="A6" s="15" t="s">
        <v>8</v>
      </c>
      <c r="B6" s="1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</row>
    <row r="7" spans="1:83" x14ac:dyDescent="0.35">
      <c r="A7" s="11"/>
      <c r="B7" s="18"/>
    </row>
    <row r="9" spans="1:83" ht="52.5" x14ac:dyDescent="0.35">
      <c r="A9" s="59" t="s">
        <v>22</v>
      </c>
      <c r="B9" s="3"/>
    </row>
    <row r="10" spans="1:83" ht="52.5" x14ac:dyDescent="0.35">
      <c r="A10" s="19" t="s">
        <v>23</v>
      </c>
      <c r="B10" s="3"/>
    </row>
    <row r="11" spans="1:83" x14ac:dyDescent="0.35">
      <c r="A11" s="14"/>
      <c r="B11" s="16"/>
      <c r="C11" s="4">
        <v>43922</v>
      </c>
      <c r="D11" s="4">
        <v>43952</v>
      </c>
      <c r="E11" s="4">
        <v>43983</v>
      </c>
      <c r="F11" s="4">
        <v>44013</v>
      </c>
      <c r="G11" s="4">
        <v>44044</v>
      </c>
      <c r="H11" s="4">
        <v>44075</v>
      </c>
      <c r="I11" s="4">
        <v>44105</v>
      </c>
      <c r="J11" s="4">
        <v>44136</v>
      </c>
      <c r="K11" s="4">
        <v>44166</v>
      </c>
      <c r="L11" s="4">
        <v>44197</v>
      </c>
      <c r="M11" s="4">
        <v>44228</v>
      </c>
      <c r="N11" s="4">
        <v>44256</v>
      </c>
      <c r="O11" s="4">
        <v>44287</v>
      </c>
      <c r="P11" s="4">
        <v>44317</v>
      </c>
      <c r="Q11" s="4">
        <v>44348</v>
      </c>
      <c r="R11" s="4">
        <v>44378</v>
      </c>
      <c r="S11" s="4">
        <v>44409</v>
      </c>
      <c r="T11" s="4">
        <v>44440</v>
      </c>
      <c r="U11" s="4">
        <v>44470</v>
      </c>
      <c r="V11" s="4">
        <v>44501</v>
      </c>
      <c r="W11" s="4">
        <v>44531</v>
      </c>
      <c r="X11" s="4">
        <v>44562</v>
      </c>
      <c r="Y11" s="4">
        <v>44593</v>
      </c>
      <c r="Z11" s="4">
        <v>44621</v>
      </c>
      <c r="AA11" s="4">
        <v>44652</v>
      </c>
      <c r="AB11" s="4">
        <v>44682</v>
      </c>
      <c r="AC11" s="4">
        <v>44713</v>
      </c>
      <c r="AD11" s="4">
        <v>44743</v>
      </c>
      <c r="AE11" s="4">
        <v>44774</v>
      </c>
      <c r="AF11" s="4">
        <v>44805</v>
      </c>
      <c r="AG11" s="4">
        <v>44835</v>
      </c>
      <c r="AH11" s="4">
        <v>44866</v>
      </c>
      <c r="AI11" s="4">
        <v>44896</v>
      </c>
      <c r="AJ11" s="4">
        <v>44927</v>
      </c>
      <c r="AK11" s="4">
        <v>44958</v>
      </c>
      <c r="AL11" s="4">
        <v>44986</v>
      </c>
      <c r="AM11" s="4">
        <v>45017</v>
      </c>
      <c r="AN11" s="4">
        <v>45047</v>
      </c>
      <c r="AO11" s="4">
        <v>45078</v>
      </c>
      <c r="AP11" s="4">
        <v>45108</v>
      </c>
      <c r="AQ11" s="4">
        <v>45139</v>
      </c>
      <c r="AR11" s="4">
        <v>45170</v>
      </c>
      <c r="AS11" s="4">
        <v>45200</v>
      </c>
      <c r="AT11" s="4">
        <v>45231</v>
      </c>
      <c r="AU11" s="4">
        <v>45261</v>
      </c>
      <c r="AV11" s="53">
        <v>45292</v>
      </c>
      <c r="AW11" s="53">
        <v>45323</v>
      </c>
      <c r="AX11" s="53">
        <v>45352</v>
      </c>
      <c r="AY11" s="53">
        <v>45383</v>
      </c>
      <c r="AZ11" s="53">
        <v>45413</v>
      </c>
      <c r="BA11" s="53">
        <v>45444</v>
      </c>
      <c r="BB11" s="53">
        <v>45474</v>
      </c>
      <c r="BC11" s="53">
        <v>45505</v>
      </c>
      <c r="BD11" s="53">
        <v>45536</v>
      </c>
      <c r="BE11" s="53">
        <v>45566</v>
      </c>
      <c r="BF11" s="53">
        <v>45597</v>
      </c>
      <c r="BG11" s="53">
        <v>45627</v>
      </c>
      <c r="BH11" s="53">
        <v>45658</v>
      </c>
      <c r="BI11" s="53">
        <v>45689</v>
      </c>
      <c r="BJ11" s="53">
        <v>45717</v>
      </c>
      <c r="BK11" s="53">
        <v>45748</v>
      </c>
      <c r="BL11" s="53">
        <v>45778</v>
      </c>
      <c r="BM11" s="53">
        <v>45809</v>
      </c>
      <c r="BN11" s="53">
        <v>45839</v>
      </c>
      <c r="BO11" s="53">
        <v>45870</v>
      </c>
      <c r="BP11" s="53">
        <v>45901</v>
      </c>
      <c r="BQ11" s="53">
        <v>45931</v>
      </c>
      <c r="BR11" s="53">
        <v>45962</v>
      </c>
      <c r="BS11" s="53">
        <v>45992</v>
      </c>
      <c r="BT11" s="53">
        <v>46023</v>
      </c>
      <c r="BU11" s="53">
        <v>46054</v>
      </c>
      <c r="BV11" s="53">
        <v>46082</v>
      </c>
      <c r="BW11" s="53">
        <v>46113</v>
      </c>
      <c r="BX11" s="53">
        <v>46143</v>
      </c>
      <c r="BY11" s="53">
        <v>46174</v>
      </c>
      <c r="BZ11" s="53">
        <v>46204</v>
      </c>
      <c r="CA11" s="53">
        <v>46235</v>
      </c>
      <c r="CB11" s="53">
        <v>46266</v>
      </c>
      <c r="CC11" s="53">
        <v>46296</v>
      </c>
      <c r="CD11" s="53">
        <v>46327</v>
      </c>
      <c r="CE11" s="53">
        <v>46357</v>
      </c>
    </row>
    <row r="12" spans="1:83" x14ac:dyDescent="0.35">
      <c r="A12" s="34" t="s">
        <v>14</v>
      </c>
      <c r="B12" s="17"/>
      <c r="C12" s="32">
        <v>0.99399999999999999</v>
      </c>
      <c r="D12" s="32">
        <v>0.99399999999999999</v>
      </c>
      <c r="E12" s="32">
        <v>0.99099999999999999</v>
      </c>
      <c r="F12" s="32">
        <v>0.99</v>
      </c>
      <c r="G12" s="32">
        <v>0.99399999999999999</v>
      </c>
      <c r="H12" s="32">
        <v>0.996</v>
      </c>
      <c r="I12" s="32">
        <v>0.99</v>
      </c>
      <c r="J12" s="32">
        <v>0.99</v>
      </c>
      <c r="K12" s="32">
        <v>0.96299999999999997</v>
      </c>
      <c r="L12" s="32">
        <v>0.99299999999999999</v>
      </c>
      <c r="M12" s="32">
        <v>0.99199999999999999</v>
      </c>
      <c r="N12" s="32">
        <v>0.99299999999999999</v>
      </c>
      <c r="O12" s="32">
        <v>0.99399999999999999</v>
      </c>
      <c r="P12" s="32">
        <v>0.995</v>
      </c>
      <c r="Q12" s="32">
        <v>0.99099999999999999</v>
      </c>
      <c r="R12" s="32">
        <v>0.99399999999999999</v>
      </c>
      <c r="S12" s="32">
        <v>0.99399999999999999</v>
      </c>
      <c r="T12" s="32">
        <v>0.98899999999999999</v>
      </c>
      <c r="U12" s="32">
        <v>0.98699999999999999</v>
      </c>
      <c r="V12" s="32">
        <v>0.99199999999999999</v>
      </c>
      <c r="W12" s="32">
        <v>0.99199999999999999</v>
      </c>
      <c r="X12" s="32">
        <v>0.98799999999999999</v>
      </c>
      <c r="Y12" s="32">
        <v>0.98599999999999999</v>
      </c>
      <c r="Z12" s="32" t="s">
        <v>65</v>
      </c>
      <c r="AA12" s="32">
        <v>0.995</v>
      </c>
      <c r="AB12" s="32">
        <v>0.995</v>
      </c>
      <c r="AC12" s="32">
        <v>0.99299999999999999</v>
      </c>
      <c r="AD12" s="32">
        <v>0.93300000000000005</v>
      </c>
      <c r="AE12" s="32">
        <v>0.98799999999999999</v>
      </c>
      <c r="AF12" s="32">
        <v>0.98799999999999999</v>
      </c>
      <c r="AG12" s="32">
        <v>0.98899999999999999</v>
      </c>
      <c r="AH12" s="32">
        <v>0.99</v>
      </c>
      <c r="AI12" s="32">
        <v>0.96499999999999997</v>
      </c>
      <c r="AJ12" s="32">
        <v>0.96499999999999997</v>
      </c>
      <c r="AK12" s="32">
        <v>0.995</v>
      </c>
      <c r="AL12" s="32">
        <v>0.99</v>
      </c>
      <c r="AM12" s="32">
        <v>0.99099999999999999</v>
      </c>
      <c r="AN12" s="32">
        <v>0.99299999999999999</v>
      </c>
      <c r="AO12" s="32">
        <v>0.98799999999999999</v>
      </c>
      <c r="AP12" s="32">
        <v>0.99399999999999999</v>
      </c>
      <c r="AQ12" s="32">
        <v>0.99</v>
      </c>
      <c r="AR12" s="32">
        <v>0.98899999999999999</v>
      </c>
      <c r="AS12" s="32">
        <v>0.98399999999999999</v>
      </c>
      <c r="AT12" s="32">
        <v>0.98699999999999999</v>
      </c>
      <c r="AU12" s="32">
        <v>0.995</v>
      </c>
      <c r="AV12" s="56">
        <v>0.99199999999999999</v>
      </c>
      <c r="AW12" s="56">
        <v>0.997</v>
      </c>
      <c r="AX12" s="56">
        <v>0.99299999999999999</v>
      </c>
      <c r="AY12" s="56">
        <v>0.99299999999999999</v>
      </c>
      <c r="AZ12" s="56">
        <v>0.995</v>
      </c>
      <c r="BA12" s="56">
        <v>0.99199999999999999</v>
      </c>
      <c r="BB12" s="56">
        <v>0.99199999999999999</v>
      </c>
      <c r="BC12" s="56">
        <v>0.99399999999999999</v>
      </c>
      <c r="BD12" s="56">
        <v>0.99299999999999999</v>
      </c>
      <c r="BE12" s="56">
        <v>0.97699999999999998</v>
      </c>
      <c r="BF12" s="56">
        <v>0.98799999999999999</v>
      </c>
      <c r="BG12" s="56">
        <v>0.98899999999999999</v>
      </c>
      <c r="BH12" s="56">
        <v>0.99</v>
      </c>
      <c r="BI12" s="56">
        <v>0.99199999999999999</v>
      </c>
      <c r="BJ12" s="56">
        <v>0.99199999999999999</v>
      </c>
      <c r="BK12" s="56">
        <v>0.99299999999999999</v>
      </c>
      <c r="BL12" s="56">
        <v>0.99299999999999999</v>
      </c>
      <c r="BM12" s="56">
        <v>0.98699999999999999</v>
      </c>
      <c r="BN12" s="56">
        <v>0.97499999999999998</v>
      </c>
      <c r="BO12" s="56">
        <v>0.99199999999999999</v>
      </c>
      <c r="BP12" s="56">
        <v>0.99099999999999999</v>
      </c>
      <c r="BQ12" s="56">
        <v>0.99099999999999999</v>
      </c>
      <c r="BR12" s="56">
        <v>0.99199999999999999</v>
      </c>
      <c r="BS12" s="56">
        <v>0.99199999999999999</v>
      </c>
      <c r="BT12" s="56">
        <v>0.995</v>
      </c>
      <c r="BU12" s="56">
        <v>0.99299999999999999</v>
      </c>
      <c r="BV12" s="56">
        <v>0.99099999999999999</v>
      </c>
      <c r="BW12" s="56">
        <v>0.99099999999999999</v>
      </c>
      <c r="BX12" s="56">
        <v>0.99199999999999999</v>
      </c>
      <c r="BY12" s="56">
        <v>0.99099999999999999</v>
      </c>
      <c r="BZ12" s="56"/>
      <c r="CA12" s="56"/>
      <c r="CB12" s="56"/>
      <c r="CC12" s="56"/>
      <c r="CD12" s="56"/>
      <c r="CE12" s="56"/>
    </row>
    <row r="13" spans="1:83" x14ac:dyDescent="0.35">
      <c r="A13" s="34" t="s">
        <v>15</v>
      </c>
      <c r="B13" s="17"/>
      <c r="C13" s="8">
        <v>2E-3</v>
      </c>
      <c r="D13" s="8">
        <v>1E-3</v>
      </c>
      <c r="E13" s="8">
        <v>5.0000000000000001E-3</v>
      </c>
      <c r="F13" s="8">
        <v>2E-3</v>
      </c>
      <c r="G13" s="8">
        <v>2E-3</v>
      </c>
      <c r="H13" s="8">
        <v>0</v>
      </c>
      <c r="I13" s="8">
        <v>4.0000000000000001E-3</v>
      </c>
      <c r="J13" s="8">
        <v>3.0000000000000001E-3</v>
      </c>
      <c r="K13" s="8">
        <v>2E-3</v>
      </c>
      <c r="L13" s="8">
        <v>2E-3</v>
      </c>
      <c r="M13" s="8">
        <v>2E-3</v>
      </c>
      <c r="N13" s="8">
        <v>2E-3</v>
      </c>
      <c r="O13" s="8">
        <v>1E-3</v>
      </c>
      <c r="P13" s="8">
        <v>2E-3</v>
      </c>
      <c r="Q13" s="8">
        <v>3.0000000000000001E-3</v>
      </c>
      <c r="R13" s="8">
        <v>1E-3</v>
      </c>
      <c r="S13" s="8">
        <v>1E-3</v>
      </c>
      <c r="T13" s="8">
        <v>4.0000000000000001E-3</v>
      </c>
      <c r="U13" s="8">
        <v>4.0000000000000001E-3</v>
      </c>
      <c r="V13" s="8">
        <v>3.0000000000000001E-3</v>
      </c>
      <c r="W13" s="8">
        <v>2E-3</v>
      </c>
      <c r="X13" s="8">
        <v>6.0000000000000001E-3</v>
      </c>
      <c r="Y13" s="8">
        <v>8.0000000000000002E-3</v>
      </c>
      <c r="Z13" s="8" t="s">
        <v>66</v>
      </c>
      <c r="AA13" s="8">
        <v>1E-3</v>
      </c>
      <c r="AB13" s="8">
        <v>2E-3</v>
      </c>
      <c r="AC13" s="8">
        <v>2E-3</v>
      </c>
      <c r="AD13" s="8">
        <v>1E-3</v>
      </c>
      <c r="AE13" s="8">
        <v>2E-3</v>
      </c>
      <c r="AF13" s="8">
        <v>2E-3</v>
      </c>
      <c r="AG13" s="8">
        <v>3.0000000000000001E-3</v>
      </c>
      <c r="AH13" s="8">
        <v>3.0000000000000001E-3</v>
      </c>
      <c r="AI13" s="8">
        <v>2E-3</v>
      </c>
      <c r="AJ13" s="8">
        <v>2E-3</v>
      </c>
      <c r="AK13" s="8">
        <v>0</v>
      </c>
      <c r="AL13" s="8">
        <v>2E-3</v>
      </c>
      <c r="AM13" s="8">
        <v>0</v>
      </c>
      <c r="AN13" s="8">
        <v>1E-3</v>
      </c>
      <c r="AO13" s="8">
        <v>3.0000000000000001E-3</v>
      </c>
      <c r="AP13" s="8">
        <v>1E-3</v>
      </c>
      <c r="AQ13" s="8">
        <v>2E-3</v>
      </c>
      <c r="AR13" s="8">
        <v>2E-3</v>
      </c>
      <c r="AS13" s="8">
        <v>5.0000000000000001E-3</v>
      </c>
      <c r="AT13" s="8">
        <v>4.0000000000000001E-3</v>
      </c>
      <c r="AU13" s="8">
        <v>1E-3</v>
      </c>
      <c r="AV13" s="57">
        <v>2E-3</v>
      </c>
      <c r="AW13" s="57">
        <v>0</v>
      </c>
      <c r="AX13" s="57">
        <v>1E-3</v>
      </c>
      <c r="AY13" s="57">
        <v>2E-3</v>
      </c>
      <c r="AZ13" s="57">
        <v>1E-3</v>
      </c>
      <c r="BA13" s="57">
        <v>2E-3</v>
      </c>
      <c r="BB13" s="57">
        <v>2E-3</v>
      </c>
      <c r="BC13" s="57">
        <v>1E-3</v>
      </c>
      <c r="BD13" s="57">
        <v>2E-3</v>
      </c>
      <c r="BE13" s="57">
        <v>7.0000000000000001E-3</v>
      </c>
      <c r="BF13" s="57">
        <v>3.0000000000000001E-3</v>
      </c>
      <c r="BG13" s="57">
        <v>2E-3</v>
      </c>
      <c r="BH13" s="56">
        <v>3.0000000000000001E-3</v>
      </c>
      <c r="BI13" s="56">
        <v>1E-3</v>
      </c>
      <c r="BJ13" s="56">
        <v>2E-3</v>
      </c>
      <c r="BK13" s="56">
        <v>2E-3</v>
      </c>
      <c r="BL13" s="56">
        <v>2E-3</v>
      </c>
      <c r="BM13" s="56">
        <v>4.0000000000000001E-3</v>
      </c>
      <c r="BN13" s="56">
        <v>5.0000000000000001E-3</v>
      </c>
      <c r="BO13" s="56">
        <v>2E-3</v>
      </c>
      <c r="BP13" s="56">
        <v>1E-3</v>
      </c>
      <c r="BQ13" s="56">
        <v>2E-3</v>
      </c>
      <c r="BR13" s="56">
        <v>2E-3</v>
      </c>
      <c r="BS13" s="56">
        <v>1E-3</v>
      </c>
      <c r="BT13" s="56">
        <v>1E-3</v>
      </c>
      <c r="BU13" s="56">
        <v>2E-3</v>
      </c>
      <c r="BV13" s="56">
        <v>3.0000000000000001E-3</v>
      </c>
      <c r="BW13" s="56">
        <v>1E-3</v>
      </c>
      <c r="BX13" s="56">
        <v>2E-3</v>
      </c>
      <c r="BY13" s="56">
        <v>3.0000000000000001E-3</v>
      </c>
      <c r="BZ13" s="56"/>
      <c r="CA13" s="56"/>
      <c r="CB13" s="56"/>
      <c r="CC13" s="56"/>
      <c r="CD13" s="56"/>
      <c r="CE13" s="56"/>
    </row>
    <row r="14" spans="1:83" x14ac:dyDescent="0.35">
      <c r="A14" s="35" t="s">
        <v>16</v>
      </c>
      <c r="B14" s="17"/>
      <c r="C14" s="8">
        <v>4.0000000000000001E-3</v>
      </c>
      <c r="D14" s="8">
        <v>5.0000000000000001E-3</v>
      </c>
      <c r="E14" s="8">
        <v>4.0000000000000001E-3</v>
      </c>
      <c r="F14" s="8">
        <v>8.0000000000000002E-3</v>
      </c>
      <c r="G14" s="8">
        <v>4.0000000000000001E-3</v>
      </c>
      <c r="H14" s="8">
        <v>4.0000000000000001E-3</v>
      </c>
      <c r="I14" s="8">
        <v>6.0000000000000001E-3</v>
      </c>
      <c r="J14" s="8">
        <v>7.0000000000000001E-3</v>
      </c>
      <c r="K14" s="8">
        <v>3.5000000000000003E-2</v>
      </c>
      <c r="L14" s="8">
        <v>5.0000000000000001E-3</v>
      </c>
      <c r="M14" s="8">
        <v>6.0000000000000001E-3</v>
      </c>
      <c r="N14" s="8">
        <v>5.0000000000000001E-3</v>
      </c>
      <c r="O14" s="8">
        <v>5.0000000000000001E-3</v>
      </c>
      <c r="P14" s="8">
        <v>3.0000000000000001E-3</v>
      </c>
      <c r="Q14" s="8">
        <v>6.0000000000000001E-3</v>
      </c>
      <c r="R14" s="8">
        <v>5.0000000000000001E-3</v>
      </c>
      <c r="S14" s="8">
        <v>5.0000000000000001E-3</v>
      </c>
      <c r="T14" s="8">
        <v>7.0000000000000001E-3</v>
      </c>
      <c r="U14" s="8">
        <v>8.9999999999999993E-3</v>
      </c>
      <c r="V14" s="8">
        <v>5.0000000000000001E-3</v>
      </c>
      <c r="W14" s="8">
        <v>6.0000000000000001E-3</v>
      </c>
      <c r="X14" s="8">
        <v>7.0000000000000001E-3</v>
      </c>
      <c r="Y14" s="8">
        <v>6.0000000000000001E-3</v>
      </c>
      <c r="Z14" s="8" t="s">
        <v>66</v>
      </c>
      <c r="AA14" s="8">
        <v>4.0000000000000001E-3</v>
      </c>
      <c r="AB14" s="8">
        <v>3.0000000000000001E-3</v>
      </c>
      <c r="AC14" s="8">
        <v>5.0000000000000001E-3</v>
      </c>
      <c r="AD14" s="8">
        <v>6.0000000000000001E-3</v>
      </c>
      <c r="AE14" s="8">
        <v>0.01</v>
      </c>
      <c r="AF14" s="8">
        <v>0.01</v>
      </c>
      <c r="AG14" s="8">
        <v>8.9999999999999993E-3</v>
      </c>
      <c r="AH14" s="8">
        <v>7.0000000000000001E-3</v>
      </c>
      <c r="AI14" s="8">
        <v>3.3000000000000002E-2</v>
      </c>
      <c r="AJ14" s="8">
        <v>3.3000000000000002E-2</v>
      </c>
      <c r="AK14" s="8">
        <v>5.0000000000000001E-3</v>
      </c>
      <c r="AL14" s="8">
        <v>8.0000000000000002E-3</v>
      </c>
      <c r="AM14" s="8">
        <v>8.9999999999999993E-3</v>
      </c>
      <c r="AN14" s="8">
        <v>6.0000000000000001E-3</v>
      </c>
      <c r="AO14" s="8">
        <v>8.9999999999999993E-3</v>
      </c>
      <c r="AP14" s="8">
        <v>5.0000000000000001E-3</v>
      </c>
      <c r="AQ14" s="8">
        <v>8.0000000000000002E-3</v>
      </c>
      <c r="AR14" s="8">
        <v>8.9999999999999993E-3</v>
      </c>
      <c r="AS14" s="8">
        <v>1.0999999999999999E-2</v>
      </c>
      <c r="AT14" s="8">
        <v>8.9999999999999993E-3</v>
      </c>
      <c r="AU14" s="8">
        <v>4.0000000000000001E-3</v>
      </c>
      <c r="AV14" s="57">
        <v>6.0000000000000001E-3</v>
      </c>
      <c r="AW14" s="57">
        <v>3.0000000000000001E-3</v>
      </c>
      <c r="AX14" s="57">
        <v>6.0000000000000001E-3</v>
      </c>
      <c r="AY14" s="57">
        <v>5.0000000000000001E-3</v>
      </c>
      <c r="AZ14" s="57">
        <v>4.0000000000000001E-3</v>
      </c>
      <c r="BA14" s="57">
        <v>6.0000000000000001E-3</v>
      </c>
      <c r="BB14" s="57">
        <v>6.0000000000000001E-3</v>
      </c>
      <c r="BC14" s="57">
        <v>5.0000000000000001E-3</v>
      </c>
      <c r="BD14" s="57">
        <v>5.0000000000000001E-3</v>
      </c>
      <c r="BE14" s="57">
        <v>1.6E-2</v>
      </c>
      <c r="BF14" s="57">
        <v>8.9999999999999993E-3</v>
      </c>
      <c r="BG14" s="57">
        <v>8.9999999999999993E-3</v>
      </c>
      <c r="BH14" s="56">
        <v>7.0000000000000001E-3</v>
      </c>
      <c r="BI14" s="56">
        <v>7.0000000000000001E-3</v>
      </c>
      <c r="BJ14" s="56">
        <v>6.0000000000000001E-3</v>
      </c>
      <c r="BK14" s="56">
        <v>5.0000000000000001E-3</v>
      </c>
      <c r="BL14" s="56">
        <v>5.0000000000000001E-3</v>
      </c>
      <c r="BM14" s="56">
        <v>8.9999999999999993E-3</v>
      </c>
      <c r="BN14" s="56">
        <v>0.02</v>
      </c>
      <c r="BO14" s="56">
        <v>6.0000000000000001E-3</v>
      </c>
      <c r="BP14" s="56">
        <v>8.0000000000000002E-3</v>
      </c>
      <c r="BQ14" s="56">
        <v>7.0000000000000001E-3</v>
      </c>
      <c r="BR14" s="56">
        <v>6.0000000000000001E-3</v>
      </c>
      <c r="BS14" s="56">
        <v>7.0000000000000001E-3</v>
      </c>
      <c r="BT14" s="56">
        <v>4.0000000000000001E-3</v>
      </c>
      <c r="BU14" s="56">
        <v>6.0000000000000001E-3</v>
      </c>
      <c r="BV14" s="56">
        <v>5.0000000000000001E-3</v>
      </c>
      <c r="BW14" s="56">
        <v>8.0000000000000002E-3</v>
      </c>
      <c r="BX14" s="56">
        <v>6.0000000000000001E-3</v>
      </c>
      <c r="BY14" s="56">
        <v>7.0000000000000001E-3</v>
      </c>
      <c r="BZ14" s="56"/>
      <c r="CA14" s="56"/>
      <c r="CB14" s="56"/>
      <c r="CC14" s="56"/>
      <c r="CD14" s="56"/>
      <c r="CE14" s="56"/>
    </row>
    <row r="15" spans="1:83" x14ac:dyDescent="0.35">
      <c r="A15" s="36"/>
      <c r="B15" s="1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</row>
    <row r="17" spans="1:83" ht="52" x14ac:dyDescent="0.35">
      <c r="A17" s="60" t="s">
        <v>89</v>
      </c>
      <c r="B17" s="1"/>
    </row>
    <row r="18" spans="1:83" ht="52.5" x14ac:dyDescent="0.35">
      <c r="A18" s="19" t="s">
        <v>90</v>
      </c>
      <c r="B18" s="1"/>
    </row>
    <row r="19" spans="1:83" ht="17.5" x14ac:dyDescent="0.35">
      <c r="A19"/>
      <c r="B19" s="38"/>
      <c r="C19" s="4">
        <v>43922</v>
      </c>
      <c r="D19" s="4">
        <v>43952</v>
      </c>
      <c r="E19" s="4">
        <v>43983</v>
      </c>
      <c r="F19" s="4">
        <v>44013</v>
      </c>
      <c r="G19" s="4">
        <v>44044</v>
      </c>
      <c r="H19" s="4">
        <v>44075</v>
      </c>
      <c r="I19" s="4">
        <v>44105</v>
      </c>
      <c r="J19" s="4">
        <v>44136</v>
      </c>
      <c r="K19" s="4">
        <v>44166</v>
      </c>
      <c r="L19" s="4">
        <v>44197</v>
      </c>
      <c r="M19" s="4">
        <v>44228</v>
      </c>
      <c r="N19" s="4">
        <v>44256</v>
      </c>
      <c r="O19" s="4">
        <v>44287</v>
      </c>
      <c r="P19" s="4">
        <v>44317</v>
      </c>
      <c r="Q19" s="4">
        <v>44348</v>
      </c>
      <c r="R19" s="4">
        <v>44378</v>
      </c>
      <c r="S19" s="4">
        <v>44409</v>
      </c>
      <c r="T19" s="4">
        <v>44440</v>
      </c>
      <c r="U19" s="4">
        <v>44470</v>
      </c>
      <c r="V19" s="4">
        <v>44501</v>
      </c>
      <c r="W19" s="4">
        <v>44531</v>
      </c>
      <c r="X19" s="4">
        <v>44562</v>
      </c>
      <c r="Y19" s="4">
        <v>44593</v>
      </c>
      <c r="Z19" s="4">
        <v>44621</v>
      </c>
      <c r="AA19" s="4">
        <v>44652</v>
      </c>
      <c r="AB19" s="4">
        <v>44682</v>
      </c>
      <c r="AC19" s="4">
        <v>44713</v>
      </c>
      <c r="AD19" s="4">
        <v>44743</v>
      </c>
      <c r="AE19" s="4">
        <v>44774</v>
      </c>
      <c r="AF19" s="4">
        <v>44805</v>
      </c>
      <c r="AG19" s="4">
        <v>44835</v>
      </c>
      <c r="AH19" s="4">
        <v>44866</v>
      </c>
      <c r="AI19" s="4">
        <v>44896</v>
      </c>
      <c r="AJ19" s="4">
        <v>44927</v>
      </c>
      <c r="AK19" s="4">
        <v>44958</v>
      </c>
      <c r="AL19" s="4">
        <v>44986</v>
      </c>
      <c r="AM19" s="4">
        <v>45017</v>
      </c>
      <c r="AN19" s="4">
        <v>45047</v>
      </c>
      <c r="AO19" s="4">
        <v>45078</v>
      </c>
      <c r="AP19" s="4">
        <v>45108</v>
      </c>
      <c r="AQ19" s="4">
        <v>45139</v>
      </c>
      <c r="AR19" s="4">
        <v>45170</v>
      </c>
      <c r="AS19" s="4">
        <v>45200</v>
      </c>
      <c r="AT19" s="4">
        <v>45231</v>
      </c>
      <c r="AU19" s="4">
        <v>45261</v>
      </c>
      <c r="AV19" s="53">
        <v>45292</v>
      </c>
      <c r="AW19" s="53">
        <v>45323</v>
      </c>
      <c r="AX19" s="53">
        <v>45352</v>
      </c>
      <c r="AY19" s="53">
        <v>45383</v>
      </c>
      <c r="AZ19" s="53">
        <v>45413</v>
      </c>
      <c r="BA19" s="53">
        <v>45444</v>
      </c>
      <c r="BB19" s="53">
        <v>45474</v>
      </c>
      <c r="BC19" s="53">
        <v>45505</v>
      </c>
      <c r="BD19" s="53">
        <v>45536</v>
      </c>
      <c r="BE19" s="53">
        <v>45566</v>
      </c>
      <c r="BF19" s="53">
        <v>45597</v>
      </c>
      <c r="BG19" s="53">
        <v>45627</v>
      </c>
      <c r="BH19" s="53">
        <v>45658</v>
      </c>
      <c r="BI19" s="53">
        <v>45689</v>
      </c>
      <c r="BJ19" s="53">
        <v>45717</v>
      </c>
      <c r="BK19" s="53">
        <v>45748</v>
      </c>
      <c r="BL19" s="53">
        <v>45778</v>
      </c>
      <c r="BM19" s="53">
        <v>45809</v>
      </c>
      <c r="BN19" s="53">
        <v>45839</v>
      </c>
      <c r="BO19" s="53">
        <v>45870</v>
      </c>
      <c r="BP19" s="53">
        <v>45901</v>
      </c>
      <c r="BQ19" s="53">
        <v>45931</v>
      </c>
      <c r="BR19" s="53">
        <v>45962</v>
      </c>
      <c r="BS19" s="53">
        <v>45992</v>
      </c>
      <c r="BT19" s="53">
        <v>46023</v>
      </c>
      <c r="BU19" s="53">
        <v>46054</v>
      </c>
      <c r="BV19" s="53">
        <v>46082</v>
      </c>
      <c r="BW19" s="53">
        <v>46113</v>
      </c>
      <c r="BX19" s="53">
        <v>46143</v>
      </c>
      <c r="BY19" s="53">
        <v>46174</v>
      </c>
      <c r="BZ19" s="53">
        <v>46204</v>
      </c>
      <c r="CA19" s="53">
        <v>46235</v>
      </c>
      <c r="CB19" s="53">
        <v>46266</v>
      </c>
      <c r="CC19" s="53">
        <v>46296</v>
      </c>
      <c r="CD19" s="53">
        <v>46327</v>
      </c>
      <c r="CE19" s="53">
        <v>46357</v>
      </c>
    </row>
    <row r="20" spans="1:83" x14ac:dyDescent="0.35">
      <c r="A20" s="62" t="s">
        <v>26</v>
      </c>
      <c r="B20" s="10" t="s">
        <v>1</v>
      </c>
      <c r="C20" s="32">
        <v>0.96</v>
      </c>
      <c r="D20" s="32">
        <v>0.94</v>
      </c>
      <c r="E20" s="32">
        <v>0.96</v>
      </c>
      <c r="F20" s="32">
        <v>0.96</v>
      </c>
      <c r="G20" s="32">
        <v>0.96</v>
      </c>
      <c r="H20" s="32">
        <v>0.94</v>
      </c>
      <c r="I20" s="32">
        <v>0.9</v>
      </c>
      <c r="J20" s="32">
        <v>0.9</v>
      </c>
      <c r="K20" s="32">
        <v>0.9</v>
      </c>
      <c r="L20" s="32">
        <v>0.93</v>
      </c>
      <c r="M20" s="32">
        <v>0.91</v>
      </c>
      <c r="N20" s="32">
        <v>0.9</v>
      </c>
      <c r="O20" s="32">
        <v>0.89</v>
      </c>
      <c r="P20" s="32">
        <v>0.93</v>
      </c>
      <c r="Q20" s="32">
        <v>0.93</v>
      </c>
      <c r="R20" s="32">
        <v>0.96</v>
      </c>
      <c r="S20" s="32">
        <v>0.97</v>
      </c>
      <c r="T20" s="32">
        <v>0.94</v>
      </c>
      <c r="U20" s="32">
        <v>0.92</v>
      </c>
      <c r="V20" s="32">
        <v>0.92</v>
      </c>
      <c r="W20" s="32">
        <v>0.93</v>
      </c>
      <c r="X20" s="32">
        <v>0.93</v>
      </c>
      <c r="Y20" s="32">
        <v>0.93</v>
      </c>
      <c r="Z20" s="32">
        <v>0.92</v>
      </c>
      <c r="AA20" s="32">
        <v>0.93</v>
      </c>
      <c r="AB20" s="32">
        <v>0.94</v>
      </c>
      <c r="AC20" s="32">
        <v>0.95</v>
      </c>
      <c r="AD20" s="32">
        <v>0.95</v>
      </c>
      <c r="AE20" s="32">
        <v>0.95</v>
      </c>
      <c r="AF20" s="32">
        <v>0.93</v>
      </c>
      <c r="AG20" s="32">
        <v>0.93</v>
      </c>
      <c r="AH20" s="32">
        <v>0.92</v>
      </c>
      <c r="AI20" s="32">
        <v>0.93</v>
      </c>
      <c r="AJ20" s="50">
        <v>0.9294</v>
      </c>
      <c r="AK20" s="50">
        <v>0.95479999999999998</v>
      </c>
      <c r="AL20" s="50">
        <v>0.91500000000000004</v>
      </c>
      <c r="AM20" s="32">
        <v>0.96799999999999997</v>
      </c>
      <c r="AN20" s="32">
        <v>0.94279999999999997</v>
      </c>
      <c r="AO20" s="32">
        <v>0.91049999999999998</v>
      </c>
      <c r="AP20" s="32">
        <v>0.9335</v>
      </c>
      <c r="AQ20" s="32">
        <v>0.94799999999999995</v>
      </c>
      <c r="AR20" s="32">
        <v>0.89780000000000004</v>
      </c>
      <c r="AS20" s="32">
        <v>0.91769999999999996</v>
      </c>
      <c r="AT20" s="32">
        <v>0.91679999999999995</v>
      </c>
      <c r="AU20" s="32">
        <v>0.95940000000000003</v>
      </c>
      <c r="AV20" s="56">
        <v>0.95489999999999997</v>
      </c>
      <c r="AW20" s="56">
        <v>0.95479999999999998</v>
      </c>
      <c r="AX20" s="56">
        <v>0.92400000000000004</v>
      </c>
      <c r="AY20" s="56">
        <v>0.93720000000000003</v>
      </c>
      <c r="AZ20" s="56">
        <v>0.9466</v>
      </c>
      <c r="BA20" s="56">
        <v>0.93259999999999998</v>
      </c>
      <c r="BB20" s="56">
        <v>0.96130000000000004</v>
      </c>
      <c r="BC20" s="56">
        <v>0.9587</v>
      </c>
      <c r="BD20" s="56">
        <v>0.94610000000000005</v>
      </c>
      <c r="BE20" s="56">
        <v>0.91479999999999995</v>
      </c>
      <c r="BF20" s="56">
        <v>0.92410000000000003</v>
      </c>
      <c r="BG20" s="56">
        <v>0.94279999999999997</v>
      </c>
      <c r="BH20" s="56">
        <v>0.95299999999999996</v>
      </c>
      <c r="BI20" s="56">
        <v>0.95540000000000003</v>
      </c>
      <c r="BJ20" s="56">
        <v>0.91710000000000003</v>
      </c>
      <c r="BK20" s="56">
        <v>0.92879999999999996</v>
      </c>
      <c r="BL20" s="56">
        <v>0.93640000000000001</v>
      </c>
      <c r="BM20" s="56">
        <v>0.94820000000000004</v>
      </c>
      <c r="BN20" s="56">
        <v>0.94969999999999999</v>
      </c>
      <c r="BO20" s="56">
        <v>0.94779999999999998</v>
      </c>
      <c r="BP20" s="56">
        <v>0.95209999999999995</v>
      </c>
      <c r="BQ20" s="56">
        <v>0.96389999999999998</v>
      </c>
      <c r="BR20" s="56">
        <v>0.96519999999999995</v>
      </c>
      <c r="BS20" s="56">
        <v>0.9768</v>
      </c>
      <c r="BT20" s="56">
        <v>0.97430000000000005</v>
      </c>
      <c r="BU20" s="56">
        <v>0.9647</v>
      </c>
      <c r="BV20" s="56">
        <v>0.96360000000000001</v>
      </c>
      <c r="BW20" s="56">
        <v>0.96689999999999998</v>
      </c>
      <c r="BX20" s="56">
        <v>0.97099999999999997</v>
      </c>
      <c r="BY20" s="56">
        <v>0.95579999999999998</v>
      </c>
      <c r="BZ20" s="56"/>
      <c r="CA20" s="56"/>
      <c r="CB20" s="56"/>
      <c r="CC20" s="56"/>
      <c r="CD20" s="56"/>
      <c r="CE20" s="56"/>
    </row>
    <row r="21" spans="1:83" x14ac:dyDescent="0.35">
      <c r="A21" s="62"/>
      <c r="B21" s="9" t="s">
        <v>2</v>
      </c>
      <c r="C21" s="8">
        <v>0.03</v>
      </c>
      <c r="D21" s="8">
        <v>0.05</v>
      </c>
      <c r="E21" s="8">
        <v>0.03</v>
      </c>
      <c r="F21" s="8">
        <v>0.03</v>
      </c>
      <c r="G21" s="8">
        <v>0.01</v>
      </c>
      <c r="H21" s="8">
        <v>0.03</v>
      </c>
      <c r="I21" s="8">
        <v>0.06</v>
      </c>
      <c r="J21" s="8">
        <v>7.0000000000000007E-2</v>
      </c>
      <c r="K21" s="8">
        <v>0.05</v>
      </c>
      <c r="L21" s="8">
        <v>0.05</v>
      </c>
      <c r="M21" s="8">
        <v>0.06</v>
      </c>
      <c r="N21" s="8">
        <v>7.0000000000000007E-2</v>
      </c>
      <c r="O21" s="8">
        <v>7.0000000000000007E-2</v>
      </c>
      <c r="P21" s="8">
        <v>0.05</v>
      </c>
      <c r="Q21" s="8">
        <v>0.03</v>
      </c>
      <c r="R21" s="8">
        <v>0.03</v>
      </c>
      <c r="S21" s="8">
        <v>0.02</v>
      </c>
      <c r="T21" s="8">
        <v>0.04</v>
      </c>
      <c r="U21" s="8">
        <v>0.05</v>
      </c>
      <c r="V21" s="8">
        <v>0.04</v>
      </c>
      <c r="W21" s="8">
        <v>0.04</v>
      </c>
      <c r="X21" s="8">
        <v>0.04</v>
      </c>
      <c r="Y21" s="8">
        <v>0.05</v>
      </c>
      <c r="Z21" s="8">
        <v>0.05</v>
      </c>
      <c r="AA21" s="8">
        <v>0.04</v>
      </c>
      <c r="AB21" s="8">
        <v>0.04</v>
      </c>
      <c r="AC21" s="8">
        <v>0.04</v>
      </c>
      <c r="AD21" s="8">
        <v>0.03</v>
      </c>
      <c r="AE21" s="8">
        <v>0.03</v>
      </c>
      <c r="AF21" s="8">
        <v>0.05</v>
      </c>
      <c r="AG21" s="8">
        <v>0.04</v>
      </c>
      <c r="AH21" s="8">
        <v>0.05</v>
      </c>
      <c r="AI21" s="8">
        <v>0.04</v>
      </c>
      <c r="AJ21" s="51">
        <v>3.0200000000000001E-2</v>
      </c>
      <c r="AK21" s="51">
        <v>3.15E-2</v>
      </c>
      <c r="AL21" s="51">
        <v>4.2599999999999999E-2</v>
      </c>
      <c r="AM21" s="8">
        <v>1.0999999999999999E-2</v>
      </c>
      <c r="AN21" s="8">
        <v>4.1099999999999998E-2</v>
      </c>
      <c r="AO21" s="8">
        <v>5.8500000000000003E-2</v>
      </c>
      <c r="AP21" s="8">
        <v>4.7399999999999998E-2</v>
      </c>
      <c r="AQ21" s="8">
        <v>3.15E-2</v>
      </c>
      <c r="AR21" s="8">
        <v>7.0499999999999993E-2</v>
      </c>
      <c r="AS21" s="8">
        <v>4.9200000000000001E-2</v>
      </c>
      <c r="AT21" s="8">
        <v>5.5100000000000003E-2</v>
      </c>
      <c r="AU21" s="8">
        <v>2.0199999999999999E-2</v>
      </c>
      <c r="AV21" s="57">
        <v>2.86E-2</v>
      </c>
      <c r="AW21" s="57">
        <v>3.04E-2</v>
      </c>
      <c r="AX21" s="57">
        <v>5.2900000000000003E-2</v>
      </c>
      <c r="AY21" s="57">
        <v>3.6499999999999998E-2</v>
      </c>
      <c r="AZ21" s="57">
        <v>3.1899999999999998E-2</v>
      </c>
      <c r="BA21" s="57">
        <v>4.9000000000000002E-2</v>
      </c>
      <c r="BB21" s="57">
        <v>2.3900000000000001E-2</v>
      </c>
      <c r="BC21" s="57">
        <v>2.7099999999999999E-2</v>
      </c>
      <c r="BD21" s="57">
        <v>3.8800000000000001E-2</v>
      </c>
      <c r="BE21" s="57">
        <v>4.7199999999999999E-2</v>
      </c>
      <c r="BF21" s="57">
        <v>5.0999999999999997E-2</v>
      </c>
      <c r="BG21" s="57">
        <v>3.3799999999999997E-2</v>
      </c>
      <c r="BH21" s="57">
        <v>3.0800000000000001E-2</v>
      </c>
      <c r="BI21" s="57">
        <v>3.0099999999999998E-2</v>
      </c>
      <c r="BJ21" s="57">
        <v>5.5800000000000002E-2</v>
      </c>
      <c r="BK21" s="57">
        <v>4.3299999999999998E-2</v>
      </c>
      <c r="BL21" s="57">
        <v>3.9300000000000002E-2</v>
      </c>
      <c r="BM21" s="57">
        <v>3.3399999999999999E-2</v>
      </c>
      <c r="BN21" s="57">
        <v>3.2800000000000003E-2</v>
      </c>
      <c r="BO21" s="57">
        <v>2.1399999999999999E-2</v>
      </c>
      <c r="BP21" s="57">
        <v>3.2399999999999998E-2</v>
      </c>
      <c r="BQ21" s="57">
        <v>1.83E-2</v>
      </c>
      <c r="BR21" s="57">
        <v>2.1100000000000001E-2</v>
      </c>
      <c r="BS21" s="57">
        <v>1.0999999999999999E-2</v>
      </c>
      <c r="BT21" s="57">
        <v>1.6E-2</v>
      </c>
      <c r="BU21" s="57">
        <v>2.2700000000000001E-2</v>
      </c>
      <c r="BV21" s="57">
        <v>2.4799999999999999E-2</v>
      </c>
      <c r="BW21" s="57">
        <v>2.1399999999999999E-2</v>
      </c>
      <c r="BX21" s="57">
        <v>1.7299999999999999E-2</v>
      </c>
      <c r="BY21" s="57">
        <v>1.7999999999999999E-2</v>
      </c>
      <c r="BZ21" s="57"/>
      <c r="CA21" s="57"/>
      <c r="CB21" s="57"/>
      <c r="CC21" s="57"/>
      <c r="CD21" s="57"/>
      <c r="CE21" s="57"/>
    </row>
    <row r="22" spans="1:83" x14ac:dyDescent="0.35">
      <c r="A22" s="62"/>
      <c r="B22" s="9" t="s">
        <v>3</v>
      </c>
      <c r="C22" s="8">
        <v>0.01</v>
      </c>
      <c r="D22" s="8">
        <v>0.01</v>
      </c>
      <c r="E22" s="8">
        <v>0.01</v>
      </c>
      <c r="F22" s="8">
        <v>0.01</v>
      </c>
      <c r="G22" s="8">
        <v>0.03</v>
      </c>
      <c r="H22" s="8">
        <v>0.03</v>
      </c>
      <c r="I22" s="8">
        <v>0.04</v>
      </c>
      <c r="J22" s="8">
        <v>0.03</v>
      </c>
      <c r="K22" s="8">
        <v>0.05</v>
      </c>
      <c r="L22" s="8">
        <v>0.02</v>
      </c>
      <c r="M22" s="8">
        <v>0.03</v>
      </c>
      <c r="N22" s="8">
        <v>0.03</v>
      </c>
      <c r="O22" s="8">
        <v>0.04</v>
      </c>
      <c r="P22" s="8">
        <v>0.02</v>
      </c>
      <c r="Q22" s="8">
        <v>0.04</v>
      </c>
      <c r="R22" s="8">
        <v>0.01</v>
      </c>
      <c r="S22" s="8">
        <v>0.01</v>
      </c>
      <c r="T22" s="8">
        <v>0.02</v>
      </c>
      <c r="U22" s="8">
        <v>0.03</v>
      </c>
      <c r="V22" s="8">
        <v>0.04</v>
      </c>
      <c r="W22" s="8">
        <v>0.03</v>
      </c>
      <c r="X22" s="8">
        <v>0.03</v>
      </c>
      <c r="Y22" s="8">
        <v>0.02</v>
      </c>
      <c r="Z22" s="8">
        <v>0.03</v>
      </c>
      <c r="AA22" s="8">
        <v>0.03</v>
      </c>
      <c r="AB22" s="8">
        <v>0.02</v>
      </c>
      <c r="AC22" s="8">
        <v>0.01</v>
      </c>
      <c r="AD22" s="8">
        <v>0.02</v>
      </c>
      <c r="AE22" s="8">
        <v>0.02</v>
      </c>
      <c r="AF22" s="8">
        <v>0.02</v>
      </c>
      <c r="AG22" s="8">
        <v>0.03</v>
      </c>
      <c r="AH22" s="8">
        <v>0.03</v>
      </c>
      <c r="AI22" s="8">
        <v>0.03</v>
      </c>
      <c r="AJ22" s="51">
        <v>4.0399999999999998E-2</v>
      </c>
      <c r="AK22" s="51">
        <v>1.37E-2</v>
      </c>
      <c r="AL22" s="51">
        <v>4.24E-2</v>
      </c>
      <c r="AM22" s="8">
        <v>2.07E-2</v>
      </c>
      <c r="AN22" s="8">
        <v>1.61E-2</v>
      </c>
      <c r="AO22" s="8">
        <v>3.1E-2</v>
      </c>
      <c r="AP22" s="8">
        <v>1.9E-2</v>
      </c>
      <c r="AQ22" s="8">
        <v>2.0500000000000001E-2</v>
      </c>
      <c r="AR22" s="8">
        <v>3.1699999999999999E-2</v>
      </c>
      <c r="AS22" s="8">
        <v>3.3099999999999997E-2</v>
      </c>
      <c r="AT22" s="8">
        <v>2.81E-2</v>
      </c>
      <c r="AU22" s="8">
        <v>2.0400000000000001E-2</v>
      </c>
      <c r="AV22" s="57">
        <v>1.6500000000000001E-2</v>
      </c>
      <c r="AW22" s="57">
        <v>1.4800000000000001E-2</v>
      </c>
      <c r="AX22" s="57">
        <v>2.3099999999999999E-2</v>
      </c>
      <c r="AY22" s="57">
        <v>2.63E-2</v>
      </c>
      <c r="AZ22" s="57">
        <v>2.1499999999999998E-2</v>
      </c>
      <c r="BA22" s="57">
        <v>1.83E-2</v>
      </c>
      <c r="BB22" s="57">
        <v>1.4800000000000001E-2</v>
      </c>
      <c r="BC22" s="57">
        <v>1.43E-2</v>
      </c>
      <c r="BD22" s="57">
        <v>1.4999999999999999E-2</v>
      </c>
      <c r="BE22" s="57">
        <v>3.7999999999999999E-2</v>
      </c>
      <c r="BF22" s="57">
        <v>2.4899999999999999E-2</v>
      </c>
      <c r="BG22" s="57">
        <v>2.3400000000000001E-2</v>
      </c>
      <c r="BH22" s="57">
        <v>1.6199999999999999E-2</v>
      </c>
      <c r="BI22" s="57">
        <v>1.4500000000000001E-2</v>
      </c>
      <c r="BJ22" s="57">
        <v>2.7099999999999999E-2</v>
      </c>
      <c r="BK22" s="57">
        <v>2.7900000000000001E-2</v>
      </c>
      <c r="BL22" s="57">
        <v>2.4299999999999999E-2</v>
      </c>
      <c r="BM22" s="57">
        <v>1.84E-2</v>
      </c>
      <c r="BN22" s="57">
        <v>1.7500000000000002E-2</v>
      </c>
      <c r="BO22" s="57">
        <v>3.0800000000000001E-2</v>
      </c>
      <c r="BP22" s="57">
        <v>1.54E-2</v>
      </c>
      <c r="BQ22" s="57">
        <v>1.78E-2</v>
      </c>
      <c r="BR22" s="57">
        <v>1.37E-2</v>
      </c>
      <c r="BS22" s="57">
        <v>1.21E-2</v>
      </c>
      <c r="BT22" s="57">
        <v>9.7000000000000003E-3</v>
      </c>
      <c r="BU22" s="57">
        <v>1.26E-2</v>
      </c>
      <c r="BV22" s="57">
        <v>1.1599999999999999E-2</v>
      </c>
      <c r="BW22" s="57">
        <v>1.17E-2</v>
      </c>
      <c r="BX22" s="57">
        <v>1.18E-2</v>
      </c>
      <c r="BY22" s="57">
        <v>2.6200000000000001E-2</v>
      </c>
      <c r="BZ22" s="57"/>
      <c r="CA22" s="57"/>
      <c r="CB22" s="57"/>
      <c r="CC22" s="57"/>
      <c r="CD22" s="57"/>
      <c r="CE22" s="57"/>
    </row>
    <row r="23" spans="1:83" x14ac:dyDescent="0.35">
      <c r="A23" s="62" t="s">
        <v>27</v>
      </c>
      <c r="B23" s="10" t="s">
        <v>1</v>
      </c>
      <c r="C23" s="32">
        <v>0.99</v>
      </c>
      <c r="D23" s="32">
        <v>0.99</v>
      </c>
      <c r="E23" s="32">
        <v>0.99</v>
      </c>
      <c r="F23" s="32">
        <v>0.98</v>
      </c>
      <c r="G23" s="32">
        <v>0.98</v>
      </c>
      <c r="H23" s="32">
        <v>0.98</v>
      </c>
      <c r="I23" s="32">
        <v>0.97</v>
      </c>
      <c r="J23" s="32">
        <v>0.95</v>
      </c>
      <c r="K23" s="32">
        <v>0.94</v>
      </c>
      <c r="L23" s="32">
        <v>0.98</v>
      </c>
      <c r="M23" s="32">
        <v>0.96</v>
      </c>
      <c r="N23" s="32">
        <v>0.97</v>
      </c>
      <c r="O23" s="32">
        <v>0.97</v>
      </c>
      <c r="P23" s="32">
        <v>0.98</v>
      </c>
      <c r="Q23" s="32">
        <v>0.98</v>
      </c>
      <c r="R23" s="32">
        <v>0.97</v>
      </c>
      <c r="S23" s="32">
        <v>0.99</v>
      </c>
      <c r="T23" s="32">
        <v>0.98</v>
      </c>
      <c r="U23" s="32">
        <v>0.97</v>
      </c>
      <c r="V23" s="32">
        <v>0.98</v>
      </c>
      <c r="W23" s="32">
        <v>0.98</v>
      </c>
      <c r="X23" s="32">
        <v>0.97</v>
      </c>
      <c r="Y23" s="32">
        <v>0.95</v>
      </c>
      <c r="Z23" s="32">
        <v>0.97</v>
      </c>
      <c r="AA23" s="32">
        <v>0.98</v>
      </c>
      <c r="AB23" s="32">
        <v>0.98</v>
      </c>
      <c r="AC23" s="32">
        <v>0.96</v>
      </c>
      <c r="AD23" s="32">
        <v>0.98</v>
      </c>
      <c r="AE23" s="32">
        <v>0.96</v>
      </c>
      <c r="AF23" s="32">
        <v>0.98</v>
      </c>
      <c r="AG23" s="32">
        <v>0.95</v>
      </c>
      <c r="AH23" s="32">
        <v>0.97</v>
      </c>
      <c r="AI23" s="32">
        <v>0.97</v>
      </c>
      <c r="AJ23" s="50">
        <v>0.9556</v>
      </c>
      <c r="AK23" s="50">
        <v>0.9829</v>
      </c>
      <c r="AL23" s="50">
        <v>0.97609999999999997</v>
      </c>
      <c r="AM23" s="32">
        <v>0.97599999999999998</v>
      </c>
      <c r="AN23" s="32">
        <v>0.98350000000000004</v>
      </c>
      <c r="AO23" s="32">
        <v>0.97099999999999997</v>
      </c>
      <c r="AP23" s="32">
        <v>0.97689999999999999</v>
      </c>
      <c r="AQ23" s="32">
        <v>0.97399999999999998</v>
      </c>
      <c r="AR23" s="32">
        <v>0.96809999999999996</v>
      </c>
      <c r="AS23" s="32">
        <v>0.97050000000000003</v>
      </c>
      <c r="AT23" s="32">
        <v>0.97030000000000005</v>
      </c>
      <c r="AU23" s="32">
        <v>0.98650000000000004</v>
      </c>
      <c r="AV23" s="56">
        <v>0.97919999999999996</v>
      </c>
      <c r="AW23" s="56">
        <v>0.98309999999999997</v>
      </c>
      <c r="AX23" s="56">
        <v>0.96179999999999999</v>
      </c>
      <c r="AY23" s="56">
        <v>0.97299999999999998</v>
      </c>
      <c r="AZ23" s="56">
        <v>0.97929999999999995</v>
      </c>
      <c r="BA23" s="56">
        <v>0.97919999999999996</v>
      </c>
      <c r="BB23" s="56">
        <v>0.98140000000000005</v>
      </c>
      <c r="BC23" s="56">
        <v>0.98570000000000002</v>
      </c>
      <c r="BD23" s="56">
        <v>0.98350000000000004</v>
      </c>
      <c r="BE23" s="56">
        <v>0.96260000000000001</v>
      </c>
      <c r="BF23" s="56">
        <v>0.97419999999999995</v>
      </c>
      <c r="BG23" s="56">
        <v>0.98119999999999996</v>
      </c>
      <c r="BH23" s="56">
        <v>0.98229999999999995</v>
      </c>
      <c r="BI23" s="56">
        <v>0.98309999999999997</v>
      </c>
      <c r="BJ23" s="56">
        <v>0.97399999999999998</v>
      </c>
      <c r="BK23" s="56">
        <v>0.97860000000000003</v>
      </c>
      <c r="BL23" s="56">
        <v>0.98119999999999996</v>
      </c>
      <c r="BM23" s="56">
        <v>0.97909999999999997</v>
      </c>
      <c r="BN23" s="56">
        <v>0.97860000000000003</v>
      </c>
      <c r="BO23" s="56">
        <v>0.96970000000000001</v>
      </c>
      <c r="BP23" s="56">
        <v>0.98170000000000002</v>
      </c>
      <c r="BQ23" s="56">
        <v>0.97889999999999999</v>
      </c>
      <c r="BR23" s="56">
        <v>0.97140000000000004</v>
      </c>
      <c r="BS23" s="56">
        <v>0.98550000000000004</v>
      </c>
      <c r="BT23" s="56">
        <v>0.9899</v>
      </c>
      <c r="BU23" s="56">
        <v>0.98609999999999998</v>
      </c>
      <c r="BV23" s="56">
        <v>0.98180000000000001</v>
      </c>
      <c r="BW23" s="56">
        <v>0.98340000000000005</v>
      </c>
      <c r="BX23" s="56">
        <v>0.98440000000000005</v>
      </c>
      <c r="BY23" s="56">
        <v>0.96850000000000003</v>
      </c>
      <c r="BZ23" s="56"/>
      <c r="CA23" s="56"/>
      <c r="CB23" s="56"/>
      <c r="CC23" s="56"/>
      <c r="CD23" s="56"/>
      <c r="CE23" s="56"/>
    </row>
    <row r="24" spans="1:83" x14ac:dyDescent="0.35">
      <c r="A24" s="62"/>
      <c r="B24" s="9" t="s">
        <v>2</v>
      </c>
      <c r="C24" s="8">
        <v>0</v>
      </c>
      <c r="D24" s="8">
        <v>0</v>
      </c>
      <c r="E24" s="8">
        <v>0</v>
      </c>
      <c r="F24" s="8">
        <v>0.01</v>
      </c>
      <c r="G24" s="8">
        <v>0.02</v>
      </c>
      <c r="H24" s="8">
        <v>0.01</v>
      </c>
      <c r="I24" s="8">
        <v>0.01</v>
      </c>
      <c r="J24" s="8">
        <v>0.02</v>
      </c>
      <c r="K24" s="8">
        <v>0.02</v>
      </c>
      <c r="L24" s="8">
        <v>0.01</v>
      </c>
      <c r="M24" s="8">
        <v>0.02</v>
      </c>
      <c r="N24" s="8">
        <v>0.02</v>
      </c>
      <c r="O24" s="8">
        <v>0.02</v>
      </c>
      <c r="P24" s="8">
        <v>0.01</v>
      </c>
      <c r="Q24" s="8">
        <v>0.01</v>
      </c>
      <c r="R24" s="8">
        <v>0.01</v>
      </c>
      <c r="S24" s="8">
        <v>0</v>
      </c>
      <c r="T24" s="8">
        <v>0.01</v>
      </c>
      <c r="U24" s="8">
        <v>0.01</v>
      </c>
      <c r="V24" s="8">
        <v>0.01</v>
      </c>
      <c r="W24" s="8">
        <v>0.01</v>
      </c>
      <c r="X24" s="8">
        <v>0.02</v>
      </c>
      <c r="Y24" s="8">
        <v>0.01</v>
      </c>
      <c r="Z24" s="8">
        <v>0.02</v>
      </c>
      <c r="AA24" s="8">
        <v>0.01</v>
      </c>
      <c r="AB24" s="8">
        <v>0.01</v>
      </c>
      <c r="AC24" s="8">
        <v>0.01</v>
      </c>
      <c r="AD24" s="8">
        <v>0.01</v>
      </c>
      <c r="AE24" s="8">
        <v>0.01</v>
      </c>
      <c r="AF24" s="8">
        <v>0.01</v>
      </c>
      <c r="AG24" s="8">
        <v>0.01</v>
      </c>
      <c r="AH24" s="8">
        <v>0.01</v>
      </c>
      <c r="AI24" s="8">
        <v>0.01</v>
      </c>
      <c r="AJ24" s="51">
        <v>6.4999999999999997E-3</v>
      </c>
      <c r="AK24" s="51">
        <v>7.3000000000000001E-3</v>
      </c>
      <c r="AL24" s="51">
        <v>1.06E-2</v>
      </c>
      <c r="AM24" s="8">
        <v>9.1999999999999998E-3</v>
      </c>
      <c r="AN24" s="8">
        <v>7.7999999999999996E-3</v>
      </c>
      <c r="AO24" s="8">
        <v>1.24E-2</v>
      </c>
      <c r="AP24" s="8">
        <v>7.6E-3</v>
      </c>
      <c r="AQ24" s="8">
        <v>8.6E-3</v>
      </c>
      <c r="AR24" s="8">
        <v>1.5800000000000002E-2</v>
      </c>
      <c r="AS24" s="8">
        <v>1.29E-2</v>
      </c>
      <c r="AT24" s="8">
        <v>1.24E-2</v>
      </c>
      <c r="AU24" s="8">
        <v>3.0000000000000001E-3</v>
      </c>
      <c r="AV24" s="57">
        <v>7.9000000000000008E-3</v>
      </c>
      <c r="AW24" s="57">
        <v>7.1999999999999998E-3</v>
      </c>
      <c r="AX24" s="57">
        <v>2.3099999999999999E-2</v>
      </c>
      <c r="AY24" s="57">
        <v>1.2200000000000001E-2</v>
      </c>
      <c r="AZ24" s="57">
        <v>9.9000000000000008E-3</v>
      </c>
      <c r="BA24" s="57">
        <v>9.2999999999999992E-3</v>
      </c>
      <c r="BB24" s="57">
        <v>8.0999999999999996E-3</v>
      </c>
      <c r="BC24" s="57">
        <v>5.7999999999999996E-3</v>
      </c>
      <c r="BD24" s="57">
        <v>6.6E-3</v>
      </c>
      <c r="BE24" s="57">
        <v>9.9000000000000008E-3</v>
      </c>
      <c r="BF24" s="57">
        <v>1.04E-2</v>
      </c>
      <c r="BG24" s="57">
        <v>7.7000000000000002E-3</v>
      </c>
      <c r="BH24" s="57">
        <v>5.4999999999999997E-3</v>
      </c>
      <c r="BI24" s="57">
        <v>4.4999999999999997E-3</v>
      </c>
      <c r="BJ24" s="57">
        <v>1.29E-2</v>
      </c>
      <c r="BK24" s="57">
        <v>8.9999999999999993E-3</v>
      </c>
      <c r="BL24" s="57">
        <v>8.5000000000000006E-3</v>
      </c>
      <c r="BM24" s="57">
        <v>8.3000000000000001E-3</v>
      </c>
      <c r="BN24" s="57">
        <v>1.03E-2</v>
      </c>
      <c r="BO24" s="57">
        <v>6.8999999999999999E-3</v>
      </c>
      <c r="BP24" s="57">
        <v>6.4000000000000003E-3</v>
      </c>
      <c r="BQ24" s="57">
        <v>6.7000000000000002E-3</v>
      </c>
      <c r="BR24" s="57">
        <v>6.8999999999999999E-3</v>
      </c>
      <c r="BS24" s="57">
        <v>3.5999999999999999E-3</v>
      </c>
      <c r="BT24" s="57">
        <v>3.5999999999999999E-3</v>
      </c>
      <c r="BU24" s="57">
        <v>6.1999999999999998E-3</v>
      </c>
      <c r="BV24" s="57">
        <v>8.8000000000000005E-3</v>
      </c>
      <c r="BW24" s="57">
        <v>7.1999999999999998E-3</v>
      </c>
      <c r="BX24" s="57">
        <v>4.8999999999999998E-3</v>
      </c>
      <c r="BY24" s="57">
        <v>1.0500000000000001E-2</v>
      </c>
      <c r="BZ24" s="57"/>
      <c r="CA24" s="57"/>
      <c r="CB24" s="57"/>
      <c r="CC24" s="57"/>
      <c r="CD24" s="57"/>
      <c r="CE24" s="57"/>
    </row>
    <row r="25" spans="1:83" x14ac:dyDescent="0.35">
      <c r="A25" s="62"/>
      <c r="B25" s="9" t="s">
        <v>3</v>
      </c>
      <c r="C25" s="8">
        <v>0.01</v>
      </c>
      <c r="D25" s="8">
        <v>0.01</v>
      </c>
      <c r="E25" s="8">
        <v>0.01</v>
      </c>
      <c r="F25" s="8">
        <v>0.01</v>
      </c>
      <c r="G25" s="8">
        <v>0</v>
      </c>
      <c r="H25" s="8">
        <v>0.01</v>
      </c>
      <c r="I25" s="8">
        <v>0.02</v>
      </c>
      <c r="J25" s="8">
        <v>0.03</v>
      </c>
      <c r="K25" s="8">
        <v>0.04</v>
      </c>
      <c r="L25" s="8">
        <v>0.01</v>
      </c>
      <c r="M25" s="8">
        <v>0.02</v>
      </c>
      <c r="N25" s="8">
        <v>0.01</v>
      </c>
      <c r="O25" s="8">
        <v>0.01</v>
      </c>
      <c r="P25" s="8">
        <v>0.01</v>
      </c>
      <c r="Q25" s="8">
        <v>0.01</v>
      </c>
      <c r="R25" s="8">
        <v>0.02</v>
      </c>
      <c r="S25" s="8">
        <v>0.01</v>
      </c>
      <c r="T25" s="8">
        <v>0.01</v>
      </c>
      <c r="U25" s="8">
        <v>0.02</v>
      </c>
      <c r="V25" s="8">
        <v>0.01</v>
      </c>
      <c r="W25" s="8">
        <v>0.01</v>
      </c>
      <c r="X25" s="8">
        <v>0.01</v>
      </c>
      <c r="Y25" s="8">
        <v>0.04</v>
      </c>
      <c r="Z25" s="8">
        <v>0.01</v>
      </c>
      <c r="AA25" s="8">
        <v>0.01</v>
      </c>
      <c r="AB25" s="8">
        <v>0.01</v>
      </c>
      <c r="AC25" s="8">
        <v>0.03</v>
      </c>
      <c r="AD25" s="8">
        <v>0.01</v>
      </c>
      <c r="AE25" s="8">
        <v>0.03</v>
      </c>
      <c r="AF25" s="8">
        <v>0.01</v>
      </c>
      <c r="AG25" s="8">
        <v>0.04</v>
      </c>
      <c r="AH25" s="8">
        <v>0.02</v>
      </c>
      <c r="AI25" s="8">
        <v>0.02</v>
      </c>
      <c r="AJ25" s="51">
        <v>3.7900000000000003E-2</v>
      </c>
      <c r="AK25" s="51">
        <v>9.7999999999999997E-3</v>
      </c>
      <c r="AL25" s="51">
        <v>1.3299999999999999E-2</v>
      </c>
      <c r="AM25" s="8">
        <v>1.47E-2</v>
      </c>
      <c r="AN25" s="8">
        <v>8.6999999999999994E-3</v>
      </c>
      <c r="AO25" s="8">
        <v>1.66E-2</v>
      </c>
      <c r="AP25" s="8">
        <v>1.55E-2</v>
      </c>
      <c r="AQ25" s="8">
        <v>1.7500000000000002E-2</v>
      </c>
      <c r="AR25" s="8">
        <v>1.61E-2</v>
      </c>
      <c r="AS25" s="8">
        <v>1.67E-2</v>
      </c>
      <c r="AT25" s="8">
        <v>1.7299999999999999E-2</v>
      </c>
      <c r="AU25" s="8">
        <v>1.0500000000000001E-2</v>
      </c>
      <c r="AV25" s="57">
        <v>1.29E-2</v>
      </c>
      <c r="AW25" s="57">
        <v>9.7000000000000003E-3</v>
      </c>
      <c r="AX25" s="57">
        <v>1.5100000000000001E-2</v>
      </c>
      <c r="AY25" s="57">
        <v>1.4800000000000001E-2</v>
      </c>
      <c r="AZ25" s="57">
        <v>1.0800000000000001E-2</v>
      </c>
      <c r="BA25" s="57">
        <v>1.15E-2</v>
      </c>
      <c r="BB25" s="57">
        <v>1.0500000000000001E-2</v>
      </c>
      <c r="BC25" s="57">
        <v>8.6E-3</v>
      </c>
      <c r="BD25" s="57">
        <v>9.9000000000000008E-3</v>
      </c>
      <c r="BE25" s="57">
        <v>2.75E-2</v>
      </c>
      <c r="BF25" s="57">
        <v>1.54E-2</v>
      </c>
      <c r="BG25" s="57">
        <v>1.11E-2</v>
      </c>
      <c r="BH25" s="57">
        <v>1.23E-2</v>
      </c>
      <c r="BI25" s="57">
        <v>1.24E-2</v>
      </c>
      <c r="BJ25" s="57">
        <v>1.3100000000000001E-2</v>
      </c>
      <c r="BK25" s="57">
        <v>1.24E-2</v>
      </c>
      <c r="BL25" s="57">
        <v>1.03E-2</v>
      </c>
      <c r="BM25" s="57">
        <v>1.26E-2</v>
      </c>
      <c r="BN25" s="57">
        <v>1.12E-2</v>
      </c>
      <c r="BO25" s="57">
        <v>2.3400000000000001E-2</v>
      </c>
      <c r="BP25" s="57">
        <v>1.1900000000000001E-2</v>
      </c>
      <c r="BQ25" s="57">
        <v>1.44E-2</v>
      </c>
      <c r="BR25" s="57">
        <v>2.1700000000000001E-2</v>
      </c>
      <c r="BS25" s="57">
        <v>1.09E-2</v>
      </c>
      <c r="BT25" s="57">
        <v>6.4999999999999997E-3</v>
      </c>
      <c r="BU25" s="57">
        <v>7.7000000000000002E-3</v>
      </c>
      <c r="BV25" s="57">
        <v>9.4999999999999998E-3</v>
      </c>
      <c r="BW25" s="57">
        <v>9.4000000000000004E-3</v>
      </c>
      <c r="BX25" s="57">
        <v>1.0699999999999999E-2</v>
      </c>
      <c r="BY25" s="57">
        <v>2.1000000000000001E-2</v>
      </c>
      <c r="BZ25" s="57"/>
      <c r="CA25" s="57"/>
      <c r="CB25" s="57"/>
      <c r="CC25" s="57"/>
      <c r="CD25" s="57"/>
      <c r="CE25" s="57"/>
    </row>
    <row r="26" spans="1:83" x14ac:dyDescent="0.35">
      <c r="A26" s="62" t="s">
        <v>28</v>
      </c>
      <c r="B26" s="10" t="s">
        <v>1</v>
      </c>
      <c r="C26" s="32">
        <v>0.98</v>
      </c>
      <c r="D26" s="32">
        <v>0.98</v>
      </c>
      <c r="E26" s="32">
        <v>0.98</v>
      </c>
      <c r="F26" s="32">
        <v>0.98</v>
      </c>
      <c r="G26" s="32">
        <v>0.98</v>
      </c>
      <c r="H26" s="32">
        <v>0.97</v>
      </c>
      <c r="I26" s="32">
        <v>0.96</v>
      </c>
      <c r="J26" s="32">
        <v>0.96</v>
      </c>
      <c r="K26" s="32">
        <v>0.94</v>
      </c>
      <c r="L26" s="32">
        <v>0.98</v>
      </c>
      <c r="M26" s="32">
        <v>0.97</v>
      </c>
      <c r="N26" s="32">
        <v>0.97</v>
      </c>
      <c r="O26" s="32">
        <v>0.97</v>
      </c>
      <c r="P26" s="32">
        <v>0.98</v>
      </c>
      <c r="Q26" s="32">
        <v>0.98</v>
      </c>
      <c r="R26" s="32">
        <v>0.97</v>
      </c>
      <c r="S26" s="32">
        <v>0.99</v>
      </c>
      <c r="T26" s="32">
        <v>0.98</v>
      </c>
      <c r="U26" s="32">
        <v>0.97</v>
      </c>
      <c r="V26" s="32">
        <v>0.98</v>
      </c>
      <c r="W26" s="32">
        <v>0.98</v>
      </c>
      <c r="X26" s="32">
        <v>0.97</v>
      </c>
      <c r="Y26" s="32">
        <v>0.95</v>
      </c>
      <c r="Z26" s="32">
        <v>0.96</v>
      </c>
      <c r="AA26" s="32">
        <v>0.98</v>
      </c>
      <c r="AB26" s="32">
        <v>0.98</v>
      </c>
      <c r="AC26" s="32">
        <v>0.96</v>
      </c>
      <c r="AD26" s="32">
        <v>0.98</v>
      </c>
      <c r="AE26" s="32">
        <v>0.98</v>
      </c>
      <c r="AF26" s="32">
        <v>0.97</v>
      </c>
      <c r="AG26" s="32">
        <v>0.95</v>
      </c>
      <c r="AH26" s="32">
        <v>0.97</v>
      </c>
      <c r="AI26" s="32">
        <v>0.97</v>
      </c>
      <c r="AJ26" s="50">
        <v>0.95369999999999999</v>
      </c>
      <c r="AK26" s="50">
        <v>0.96350000000000002</v>
      </c>
      <c r="AL26" s="50">
        <v>0.97340000000000004</v>
      </c>
      <c r="AM26" s="32">
        <v>0.97360000000000002</v>
      </c>
      <c r="AN26" s="32">
        <v>0.97929999999999995</v>
      </c>
      <c r="AO26" s="32">
        <v>0.96640000000000004</v>
      </c>
      <c r="AP26" s="32">
        <v>0.95620000000000005</v>
      </c>
      <c r="AQ26" s="32">
        <v>0.97270000000000001</v>
      </c>
      <c r="AR26" s="32">
        <v>0.9415</v>
      </c>
      <c r="AS26" s="32">
        <v>0.96079999999999999</v>
      </c>
      <c r="AT26" s="32">
        <v>0.96709999999999996</v>
      </c>
      <c r="AU26" s="32">
        <v>0.98470000000000002</v>
      </c>
      <c r="AV26" s="56">
        <v>0.97740000000000005</v>
      </c>
      <c r="AW26" s="56">
        <v>0.98</v>
      </c>
      <c r="AX26" s="56">
        <v>0.97070000000000001</v>
      </c>
      <c r="AY26" s="56">
        <v>0.97189999999999999</v>
      </c>
      <c r="AZ26" s="56">
        <v>0.97919999999999996</v>
      </c>
      <c r="BA26" s="56">
        <v>0.97409999999999997</v>
      </c>
      <c r="BB26" s="56">
        <v>0.97899999999999998</v>
      </c>
      <c r="BC26" s="56">
        <v>0.98429999999999995</v>
      </c>
      <c r="BD26" s="56">
        <v>0.98</v>
      </c>
      <c r="BE26" s="56">
        <v>0.95830000000000004</v>
      </c>
      <c r="BF26" s="56">
        <v>0.96970000000000001</v>
      </c>
      <c r="BG26" s="56">
        <v>0.97719999999999996</v>
      </c>
      <c r="BH26" s="56">
        <v>0.98019999999999996</v>
      </c>
      <c r="BI26" s="56">
        <v>0.98050000000000004</v>
      </c>
      <c r="BJ26" s="56">
        <v>0.96970000000000001</v>
      </c>
      <c r="BK26" s="56">
        <v>0.97199999999999998</v>
      </c>
      <c r="BL26" s="56">
        <v>0.97689999999999999</v>
      </c>
      <c r="BM26" s="56">
        <v>0.97509999999999997</v>
      </c>
      <c r="BN26" s="56">
        <v>0.97609999999999997</v>
      </c>
      <c r="BO26" s="56">
        <v>0.96560000000000001</v>
      </c>
      <c r="BP26" s="56">
        <v>0.9778</v>
      </c>
      <c r="BQ26" s="56">
        <v>0.97419999999999995</v>
      </c>
      <c r="BR26" s="56">
        <v>0.98219999999999996</v>
      </c>
      <c r="BS26" s="56">
        <v>0.98370000000000002</v>
      </c>
      <c r="BT26" s="56">
        <v>0.98709999999999998</v>
      </c>
      <c r="BU26" s="56">
        <v>0.9819</v>
      </c>
      <c r="BV26" s="56">
        <v>0.9778</v>
      </c>
      <c r="BW26" s="56">
        <v>0.96650000000000003</v>
      </c>
      <c r="BX26" s="56">
        <v>0.98180000000000001</v>
      </c>
      <c r="BY26" s="56">
        <v>0.96679999999999999</v>
      </c>
      <c r="BZ26" s="56"/>
      <c r="CA26" s="56"/>
      <c r="CB26" s="56"/>
      <c r="CC26" s="56"/>
      <c r="CD26" s="56"/>
      <c r="CE26" s="56"/>
    </row>
    <row r="27" spans="1:83" x14ac:dyDescent="0.35">
      <c r="A27" s="62"/>
      <c r="B27" s="9" t="s">
        <v>2</v>
      </c>
      <c r="C27" s="8">
        <v>0.01</v>
      </c>
      <c r="D27" s="8">
        <v>0.01</v>
      </c>
      <c r="E27" s="8">
        <v>0.01</v>
      </c>
      <c r="F27" s="8">
        <v>0.01</v>
      </c>
      <c r="G27" s="8">
        <v>0.01</v>
      </c>
      <c r="H27" s="8">
        <v>0.02</v>
      </c>
      <c r="I27" s="8">
        <v>0.02</v>
      </c>
      <c r="J27" s="8">
        <v>0.03</v>
      </c>
      <c r="K27" s="8">
        <v>0.02</v>
      </c>
      <c r="L27" s="8">
        <v>0.01</v>
      </c>
      <c r="M27" s="8">
        <v>0.02</v>
      </c>
      <c r="N27" s="8">
        <v>0.02</v>
      </c>
      <c r="O27" s="8">
        <v>0.02</v>
      </c>
      <c r="P27" s="8">
        <v>0.01</v>
      </c>
      <c r="Q27" s="8">
        <v>0.01</v>
      </c>
      <c r="R27" s="8">
        <v>0.01</v>
      </c>
      <c r="S27" s="8">
        <v>0</v>
      </c>
      <c r="T27" s="8">
        <v>0.01</v>
      </c>
      <c r="U27" s="8">
        <v>0.01</v>
      </c>
      <c r="V27" s="8">
        <v>0.01</v>
      </c>
      <c r="W27" s="8">
        <v>0.01</v>
      </c>
      <c r="X27" s="8">
        <v>0.02</v>
      </c>
      <c r="Y27" s="8">
        <v>0.02</v>
      </c>
      <c r="Z27" s="8">
        <v>0.02</v>
      </c>
      <c r="AA27" s="8">
        <v>0.01</v>
      </c>
      <c r="AB27" s="8">
        <v>0.01</v>
      </c>
      <c r="AC27" s="8">
        <v>0.01</v>
      </c>
      <c r="AD27" s="8">
        <v>0.01</v>
      </c>
      <c r="AE27" s="8">
        <v>0.01</v>
      </c>
      <c r="AF27" s="8">
        <v>0.01</v>
      </c>
      <c r="AG27" s="8">
        <v>0.01</v>
      </c>
      <c r="AH27" s="8">
        <v>0.01</v>
      </c>
      <c r="AI27" s="8">
        <v>0.01</v>
      </c>
      <c r="AJ27" s="51">
        <v>8.0999999999999996E-3</v>
      </c>
      <c r="AK27" s="51">
        <v>9.2999999999999992E-3</v>
      </c>
      <c r="AL27" s="51">
        <v>1.2200000000000001E-2</v>
      </c>
      <c r="AM27" s="8">
        <v>1.11E-2</v>
      </c>
      <c r="AN27" s="8">
        <v>1.09E-2</v>
      </c>
      <c r="AO27" s="8">
        <v>1.6799999999999999E-2</v>
      </c>
      <c r="AP27" s="8">
        <v>1.0200000000000001E-2</v>
      </c>
      <c r="AQ27" s="8">
        <v>8.9999999999999993E-3</v>
      </c>
      <c r="AR27" s="8">
        <v>1.9900000000000001E-2</v>
      </c>
      <c r="AS27" s="8">
        <v>1.7899999999999999E-2</v>
      </c>
      <c r="AT27" s="8">
        <v>1.54E-2</v>
      </c>
      <c r="AU27" s="8">
        <v>3.8999999999999998E-3</v>
      </c>
      <c r="AV27" s="57">
        <v>9.2999999999999992E-3</v>
      </c>
      <c r="AW27" s="57">
        <v>9.4999999999999998E-3</v>
      </c>
      <c r="AX27" s="57">
        <v>1.7399999999999999E-2</v>
      </c>
      <c r="AY27" s="57">
        <v>1.2800000000000001E-2</v>
      </c>
      <c r="AZ27" s="57">
        <v>9.1999999999999998E-3</v>
      </c>
      <c r="BA27" s="57">
        <v>1.35E-2</v>
      </c>
      <c r="BB27" s="57">
        <v>9.4000000000000004E-3</v>
      </c>
      <c r="BC27" s="57">
        <v>7.1000000000000004E-3</v>
      </c>
      <c r="BD27" s="57">
        <v>8.8999999999999999E-3</v>
      </c>
      <c r="BE27" s="57">
        <v>1.38E-2</v>
      </c>
      <c r="BF27" s="57">
        <v>1.41E-2</v>
      </c>
      <c r="BG27" s="57">
        <v>1.0999999999999999E-2</v>
      </c>
      <c r="BH27" s="57">
        <v>8.2000000000000007E-3</v>
      </c>
      <c r="BI27" s="57">
        <v>6.8999999999999999E-3</v>
      </c>
      <c r="BJ27" s="57">
        <v>1.66E-2</v>
      </c>
      <c r="BK27" s="57">
        <v>1.4200000000000001E-2</v>
      </c>
      <c r="BL27" s="57">
        <v>1.2E-2</v>
      </c>
      <c r="BM27" s="57">
        <v>1.06E-2</v>
      </c>
      <c r="BN27" s="57">
        <v>1.12E-2</v>
      </c>
      <c r="BO27" s="57">
        <v>9.1000000000000004E-3</v>
      </c>
      <c r="BP27" s="57">
        <v>8.9999999999999993E-3</v>
      </c>
      <c r="BQ27" s="57">
        <v>9.4000000000000004E-3</v>
      </c>
      <c r="BR27" s="57">
        <v>6.8999999999999999E-3</v>
      </c>
      <c r="BS27" s="57">
        <v>5.1999999999999998E-3</v>
      </c>
      <c r="BT27" s="57">
        <v>6.6E-3</v>
      </c>
      <c r="BU27" s="57">
        <v>1.0200000000000001E-2</v>
      </c>
      <c r="BV27" s="57">
        <v>1.17E-2</v>
      </c>
      <c r="BW27" s="57">
        <v>1.26E-2</v>
      </c>
      <c r="BX27" s="57">
        <v>7.6E-3</v>
      </c>
      <c r="BY27" s="57">
        <v>1.17E-2</v>
      </c>
      <c r="BZ27" s="57"/>
      <c r="CA27" s="57"/>
      <c r="CB27" s="57"/>
      <c r="CC27" s="57"/>
      <c r="CD27" s="57"/>
      <c r="CE27" s="57"/>
    </row>
    <row r="28" spans="1:83" x14ac:dyDescent="0.35">
      <c r="A28" s="62"/>
      <c r="B28" s="9" t="s">
        <v>3</v>
      </c>
      <c r="C28" s="8">
        <v>0.01</v>
      </c>
      <c r="D28" s="8">
        <v>0.01</v>
      </c>
      <c r="E28" s="8">
        <v>0.01</v>
      </c>
      <c r="F28" s="8">
        <v>0.01</v>
      </c>
      <c r="G28" s="8">
        <v>0.01</v>
      </c>
      <c r="H28" s="8">
        <v>0.01</v>
      </c>
      <c r="I28" s="8">
        <v>0.02</v>
      </c>
      <c r="J28" s="8">
        <v>0.01</v>
      </c>
      <c r="K28" s="8">
        <v>0.04</v>
      </c>
      <c r="L28" s="8">
        <v>0.01</v>
      </c>
      <c r="M28" s="8">
        <v>0.01</v>
      </c>
      <c r="N28" s="8">
        <v>0.01</v>
      </c>
      <c r="O28" s="8">
        <v>0.01</v>
      </c>
      <c r="P28" s="8">
        <v>0.01</v>
      </c>
      <c r="Q28" s="8">
        <v>0.01</v>
      </c>
      <c r="R28" s="8">
        <v>0.02</v>
      </c>
      <c r="S28" s="8">
        <v>0.01</v>
      </c>
      <c r="T28" s="8">
        <v>0.01</v>
      </c>
      <c r="U28" s="8">
        <v>0.02</v>
      </c>
      <c r="V28" s="8">
        <v>0.01</v>
      </c>
      <c r="W28" s="8">
        <v>0.01</v>
      </c>
      <c r="X28" s="8">
        <v>0.01</v>
      </c>
      <c r="Y28" s="8">
        <v>0.03</v>
      </c>
      <c r="Z28" s="8">
        <v>0.02</v>
      </c>
      <c r="AA28" s="8">
        <v>0.01</v>
      </c>
      <c r="AB28" s="8">
        <v>0.01</v>
      </c>
      <c r="AC28" s="8">
        <v>0.03</v>
      </c>
      <c r="AD28" s="8">
        <v>0.01</v>
      </c>
      <c r="AE28" s="8">
        <v>0.01</v>
      </c>
      <c r="AF28" s="8">
        <v>0.02</v>
      </c>
      <c r="AG28" s="8">
        <v>0.04</v>
      </c>
      <c r="AH28" s="8">
        <v>0.02</v>
      </c>
      <c r="AI28" s="8">
        <v>0.02</v>
      </c>
      <c r="AJ28" s="51">
        <v>3.8199999999999998E-2</v>
      </c>
      <c r="AK28" s="51">
        <v>2.7199999999999998E-2</v>
      </c>
      <c r="AL28" s="51">
        <v>1.44E-2</v>
      </c>
      <c r="AM28" s="8">
        <v>1.5299999999999999E-2</v>
      </c>
      <c r="AN28" s="8">
        <v>9.7999999999999997E-3</v>
      </c>
      <c r="AO28" s="8">
        <v>1.6799999999999999E-2</v>
      </c>
      <c r="AP28" s="8">
        <v>3.3500000000000002E-2</v>
      </c>
      <c r="AQ28" s="8">
        <v>1.83E-2</v>
      </c>
      <c r="AR28" s="8">
        <v>3.8600000000000002E-2</v>
      </c>
      <c r="AS28" s="8">
        <v>2.1299999999999999E-2</v>
      </c>
      <c r="AT28" s="8">
        <v>1.7500000000000002E-2</v>
      </c>
      <c r="AU28" s="8">
        <v>1.14E-2</v>
      </c>
      <c r="AV28" s="57">
        <v>1.3299999999999999E-2</v>
      </c>
      <c r="AW28" s="57">
        <v>1.0500000000000001E-2</v>
      </c>
      <c r="AX28" s="57">
        <v>1.1900000000000001E-2</v>
      </c>
      <c r="AY28" s="57">
        <v>1.5299999999999999E-2</v>
      </c>
      <c r="AZ28" s="57">
        <v>1.15E-2</v>
      </c>
      <c r="BA28" s="57">
        <v>1.24E-2</v>
      </c>
      <c r="BB28" s="57">
        <v>1.1599999999999999E-2</v>
      </c>
      <c r="BC28" s="57">
        <v>8.6E-3</v>
      </c>
      <c r="BD28" s="57">
        <v>1.12E-2</v>
      </c>
      <c r="BE28" s="57">
        <v>2.7900000000000001E-2</v>
      </c>
      <c r="BF28" s="57">
        <v>1.6199999999999999E-2</v>
      </c>
      <c r="BG28" s="57">
        <v>1.18E-2</v>
      </c>
      <c r="BH28" s="57">
        <v>1.1599999999999999E-2</v>
      </c>
      <c r="BI28" s="57">
        <v>1.26E-2</v>
      </c>
      <c r="BJ28" s="57">
        <v>1.37E-2</v>
      </c>
      <c r="BK28" s="57">
        <v>1.38E-2</v>
      </c>
      <c r="BL28" s="57">
        <v>1.11E-2</v>
      </c>
      <c r="BM28" s="57">
        <v>1.43E-2</v>
      </c>
      <c r="BN28" s="57">
        <v>1.2699999999999999E-2</v>
      </c>
      <c r="BO28" s="57">
        <v>2.5399999999999999E-2</v>
      </c>
      <c r="BP28" s="57">
        <v>1.32E-2</v>
      </c>
      <c r="BQ28" s="57">
        <v>1.6400000000000001E-2</v>
      </c>
      <c r="BR28" s="57">
        <v>1.09E-2</v>
      </c>
      <c r="BS28" s="57">
        <v>1.0999999999999999E-2</v>
      </c>
      <c r="BT28" s="57">
        <v>6.3E-3</v>
      </c>
      <c r="BU28" s="57">
        <v>7.9000000000000008E-3</v>
      </c>
      <c r="BV28" s="57">
        <v>1.06E-2</v>
      </c>
      <c r="BW28" s="57">
        <v>2.0899999999999998E-2</v>
      </c>
      <c r="BX28" s="57">
        <v>1.06E-2</v>
      </c>
      <c r="BY28" s="57">
        <v>2.1499999999999998E-2</v>
      </c>
      <c r="BZ28" s="57"/>
      <c r="CA28" s="57"/>
      <c r="CB28" s="57"/>
      <c r="CC28" s="57"/>
      <c r="CD28" s="57"/>
      <c r="CE28" s="57"/>
    </row>
    <row r="29" spans="1:83" x14ac:dyDescent="0.35">
      <c r="A29" s="62" t="s">
        <v>29</v>
      </c>
      <c r="B29" s="10" t="s">
        <v>1</v>
      </c>
      <c r="C29" s="32">
        <v>0.98</v>
      </c>
      <c r="D29" s="32">
        <v>0.98</v>
      </c>
      <c r="E29" s="32">
        <v>0.98</v>
      </c>
      <c r="F29" s="32">
        <v>0.98</v>
      </c>
      <c r="G29" s="32">
        <v>0.98</v>
      </c>
      <c r="H29" s="32">
        <v>0.97</v>
      </c>
      <c r="I29" s="32">
        <v>0.96</v>
      </c>
      <c r="J29" s="32">
        <v>0.94</v>
      </c>
      <c r="K29" s="32">
        <v>0.94</v>
      </c>
      <c r="L29" s="32">
        <v>0.97</v>
      </c>
      <c r="M29" s="32">
        <v>0.94</v>
      </c>
      <c r="N29" s="32">
        <v>0.95</v>
      </c>
      <c r="O29" s="32">
        <v>0.96</v>
      </c>
      <c r="P29" s="32">
        <v>0.97</v>
      </c>
      <c r="Q29" s="32">
        <v>0.97</v>
      </c>
      <c r="R29" s="32">
        <v>0.98</v>
      </c>
      <c r="S29" s="32">
        <v>0.98</v>
      </c>
      <c r="T29" s="32">
        <v>0.97</v>
      </c>
      <c r="U29" s="32">
        <v>0.96</v>
      </c>
      <c r="V29" s="32">
        <v>0.97</v>
      </c>
      <c r="W29" s="32">
        <v>0.97</v>
      </c>
      <c r="X29" s="32">
        <v>0.94</v>
      </c>
      <c r="Y29" s="32">
        <v>0.96</v>
      </c>
      <c r="Z29" s="32">
        <v>0.96</v>
      </c>
      <c r="AA29" s="32">
        <v>0.98</v>
      </c>
      <c r="AB29" s="32">
        <v>0.98</v>
      </c>
      <c r="AC29" s="32">
        <v>0.96</v>
      </c>
      <c r="AD29" s="32">
        <v>0.98</v>
      </c>
      <c r="AE29" s="32">
        <v>0.98</v>
      </c>
      <c r="AF29" s="32">
        <v>0.97</v>
      </c>
      <c r="AG29" s="32">
        <v>0.97</v>
      </c>
      <c r="AH29" s="32">
        <v>0.96</v>
      </c>
      <c r="AI29" s="32">
        <v>0.96</v>
      </c>
      <c r="AJ29" s="50">
        <v>0.9506</v>
      </c>
      <c r="AK29" s="50">
        <v>0.97230000000000005</v>
      </c>
      <c r="AL29" s="50">
        <v>0.96940000000000004</v>
      </c>
      <c r="AM29" s="32">
        <v>0.96809999999999996</v>
      </c>
      <c r="AN29" s="32">
        <v>0.97489999999999999</v>
      </c>
      <c r="AO29" s="32">
        <v>0.95730000000000004</v>
      </c>
      <c r="AP29" s="32">
        <v>0.96870000000000001</v>
      </c>
      <c r="AQ29" s="32">
        <v>0.97050000000000003</v>
      </c>
      <c r="AR29" s="32">
        <v>0.95369999999999999</v>
      </c>
      <c r="AS29" s="32">
        <v>0.94399999999999995</v>
      </c>
      <c r="AT29" s="32">
        <v>0.96020000000000005</v>
      </c>
      <c r="AU29" s="32">
        <v>0.98080000000000001</v>
      </c>
      <c r="AV29" s="56">
        <v>0.97440000000000004</v>
      </c>
      <c r="AW29" s="56">
        <v>0.97799999999999998</v>
      </c>
      <c r="AX29" s="56">
        <v>0.96819999999999995</v>
      </c>
      <c r="AY29" s="56">
        <v>0.96909999999999996</v>
      </c>
      <c r="AZ29" s="56">
        <v>0.97430000000000005</v>
      </c>
      <c r="BA29" s="56">
        <v>0.95530000000000004</v>
      </c>
      <c r="BB29" s="56">
        <v>0.97550000000000003</v>
      </c>
      <c r="BC29" s="56">
        <v>0.97629999999999995</v>
      </c>
      <c r="BD29" s="56">
        <v>0.97360000000000002</v>
      </c>
      <c r="BE29" s="56">
        <v>0.9526</v>
      </c>
      <c r="BF29" s="56">
        <v>0.96289999999999998</v>
      </c>
      <c r="BG29" s="56">
        <v>0.97319999999999995</v>
      </c>
      <c r="BH29" s="56">
        <v>0.96060000000000001</v>
      </c>
      <c r="BI29" s="56">
        <v>0.97629999999999995</v>
      </c>
      <c r="BJ29" s="56">
        <v>0.96260000000000001</v>
      </c>
      <c r="BK29" s="56">
        <v>0.96579999999999999</v>
      </c>
      <c r="BL29" s="56">
        <v>0.97219999999999995</v>
      </c>
      <c r="BM29" s="56">
        <v>0.97040000000000004</v>
      </c>
      <c r="BN29" s="56">
        <v>0.97119999999999995</v>
      </c>
      <c r="BO29" s="56">
        <v>0.9617</v>
      </c>
      <c r="BP29" s="56">
        <v>0.9728</v>
      </c>
      <c r="BQ29" s="56">
        <v>0.97050000000000003</v>
      </c>
      <c r="BR29" s="56">
        <v>0.97950000000000004</v>
      </c>
      <c r="BS29" s="56">
        <v>0.98019999999999996</v>
      </c>
      <c r="BT29" s="56">
        <v>0.98319999999999996</v>
      </c>
      <c r="BU29" s="56">
        <v>0.97650000000000003</v>
      </c>
      <c r="BV29" s="56">
        <v>0.97240000000000004</v>
      </c>
      <c r="BW29" s="56">
        <v>0.97460000000000002</v>
      </c>
      <c r="BX29" s="56">
        <v>0.97850000000000004</v>
      </c>
      <c r="BY29" s="56">
        <v>0.96109999999999995</v>
      </c>
      <c r="BZ29" s="56"/>
      <c r="CA29" s="56"/>
      <c r="CB29" s="56"/>
      <c r="CC29" s="56"/>
      <c r="CD29" s="56"/>
      <c r="CE29" s="56"/>
    </row>
    <row r="30" spans="1:83" x14ac:dyDescent="0.35">
      <c r="A30" s="62"/>
      <c r="B30" s="9" t="s">
        <v>2</v>
      </c>
      <c r="C30" s="8">
        <v>0.01</v>
      </c>
      <c r="D30" s="8">
        <v>0.01</v>
      </c>
      <c r="E30" s="8">
        <v>0.01</v>
      </c>
      <c r="F30" s="8">
        <v>0.01</v>
      </c>
      <c r="G30" s="8">
        <v>0.01</v>
      </c>
      <c r="H30" s="8">
        <v>0.02</v>
      </c>
      <c r="I30" s="8">
        <v>0.02</v>
      </c>
      <c r="J30" s="8">
        <v>0.03</v>
      </c>
      <c r="K30" s="8">
        <v>0.02</v>
      </c>
      <c r="L30" s="8">
        <v>0.02</v>
      </c>
      <c r="M30" s="8">
        <v>0.03</v>
      </c>
      <c r="N30" s="8">
        <v>0.03</v>
      </c>
      <c r="O30" s="8">
        <v>0.03</v>
      </c>
      <c r="P30" s="8">
        <v>0.02</v>
      </c>
      <c r="Q30" s="8">
        <v>0.02</v>
      </c>
      <c r="R30" s="8">
        <v>0.01</v>
      </c>
      <c r="S30" s="8">
        <v>0.01</v>
      </c>
      <c r="T30" s="8">
        <v>0.02</v>
      </c>
      <c r="U30" s="8">
        <v>0.02</v>
      </c>
      <c r="V30" s="8">
        <v>0.02</v>
      </c>
      <c r="W30" s="8">
        <v>0.02</v>
      </c>
      <c r="X30" s="8">
        <v>0.02</v>
      </c>
      <c r="Y30" s="8">
        <v>0.02</v>
      </c>
      <c r="Z30" s="8">
        <v>0.02</v>
      </c>
      <c r="AA30" s="8">
        <v>0.01</v>
      </c>
      <c r="AB30" s="8">
        <v>0.01</v>
      </c>
      <c r="AC30" s="8">
        <v>0.01</v>
      </c>
      <c r="AD30" s="8">
        <v>0.01</v>
      </c>
      <c r="AE30" s="8">
        <v>0</v>
      </c>
      <c r="AF30" s="8">
        <v>0.01</v>
      </c>
      <c r="AG30" s="8">
        <v>0.01</v>
      </c>
      <c r="AH30" s="8">
        <v>0.02</v>
      </c>
      <c r="AI30" s="8">
        <v>0.02</v>
      </c>
      <c r="AJ30" s="51">
        <v>9.5999999999999992E-3</v>
      </c>
      <c r="AK30" s="51">
        <v>1.4500000000000001E-2</v>
      </c>
      <c r="AL30" s="51">
        <v>1.4800000000000001E-2</v>
      </c>
      <c r="AM30" s="8">
        <v>1.4999999999999999E-2</v>
      </c>
      <c r="AN30" s="8">
        <v>1.32E-2</v>
      </c>
      <c r="AO30" s="8">
        <v>2.1600000000000001E-2</v>
      </c>
      <c r="AP30" s="8">
        <v>1.34E-2</v>
      </c>
      <c r="AQ30" s="8">
        <v>9.9000000000000008E-3</v>
      </c>
      <c r="AR30" s="8">
        <v>2.41E-2</v>
      </c>
      <c r="AS30" s="8">
        <v>2.3E-2</v>
      </c>
      <c r="AT30" s="8">
        <v>1.95E-2</v>
      </c>
      <c r="AU30" s="8">
        <v>2.8E-3</v>
      </c>
      <c r="AV30" s="57">
        <v>1.09E-2</v>
      </c>
      <c r="AW30" s="57">
        <v>1.06E-2</v>
      </c>
      <c r="AX30" s="57">
        <v>1.7100000000000001E-2</v>
      </c>
      <c r="AY30" s="57">
        <v>1.4E-2</v>
      </c>
      <c r="AZ30" s="57">
        <v>1.2200000000000001E-2</v>
      </c>
      <c r="BA30" s="57">
        <v>1.83E-2</v>
      </c>
      <c r="BB30" s="57">
        <v>1.04E-2</v>
      </c>
      <c r="BC30" s="57">
        <v>9.1999999999999998E-3</v>
      </c>
      <c r="BD30" s="57">
        <v>1.4200000000000001E-2</v>
      </c>
      <c r="BE30" s="57">
        <v>1.77E-2</v>
      </c>
      <c r="BF30" s="57">
        <v>1.7399999999999999E-2</v>
      </c>
      <c r="BG30" s="57">
        <v>1.3299999999999999E-2</v>
      </c>
      <c r="BH30" s="57">
        <v>1.26E-2</v>
      </c>
      <c r="BI30" s="57">
        <v>9.1999999999999998E-3</v>
      </c>
      <c r="BJ30" s="57">
        <v>2.0299999999999999E-2</v>
      </c>
      <c r="BK30" s="57">
        <v>1.72E-2</v>
      </c>
      <c r="BL30" s="57">
        <v>1.5299999999999999E-2</v>
      </c>
      <c r="BM30" s="57">
        <v>1.2999999999999999E-2</v>
      </c>
      <c r="BN30" s="57">
        <v>1.4200000000000001E-2</v>
      </c>
      <c r="BO30" s="57">
        <v>1.09E-2</v>
      </c>
      <c r="BP30" s="57">
        <v>1.1900000000000001E-2</v>
      </c>
      <c r="BQ30" s="57">
        <v>1.1299999999999999E-2</v>
      </c>
      <c r="BR30" s="57">
        <v>7.6E-3</v>
      </c>
      <c r="BS30" s="57">
        <v>6.4999999999999997E-3</v>
      </c>
      <c r="BT30" s="57">
        <v>9.2999999999999992E-3</v>
      </c>
      <c r="BU30" s="57">
        <v>1.35E-2</v>
      </c>
      <c r="BV30" s="57">
        <v>1.4800000000000001E-2</v>
      </c>
      <c r="BW30" s="57">
        <v>1.35E-2</v>
      </c>
      <c r="BX30" s="57">
        <v>9.7999999999999997E-3</v>
      </c>
      <c r="BY30" s="57">
        <v>1.2800000000000001E-2</v>
      </c>
      <c r="BZ30" s="57"/>
      <c r="CA30" s="57"/>
      <c r="CB30" s="57"/>
      <c r="CC30" s="57"/>
      <c r="CD30" s="57"/>
      <c r="CE30" s="57"/>
    </row>
    <row r="31" spans="1:83" x14ac:dyDescent="0.35">
      <c r="A31" s="62"/>
      <c r="B31" s="9" t="s">
        <v>3</v>
      </c>
      <c r="C31" s="8">
        <v>0.01</v>
      </c>
      <c r="D31" s="8">
        <v>0.01</v>
      </c>
      <c r="E31" s="8">
        <v>0.01</v>
      </c>
      <c r="F31" s="8">
        <v>0.01</v>
      </c>
      <c r="G31" s="8">
        <v>0.01</v>
      </c>
      <c r="H31" s="8">
        <v>0.01</v>
      </c>
      <c r="I31" s="8">
        <v>0.02</v>
      </c>
      <c r="J31" s="8">
        <v>0.03</v>
      </c>
      <c r="K31" s="8">
        <v>0.04</v>
      </c>
      <c r="L31" s="8">
        <v>0.01</v>
      </c>
      <c r="M31" s="8">
        <v>0.03</v>
      </c>
      <c r="N31" s="8">
        <v>0.02</v>
      </c>
      <c r="O31" s="8">
        <v>0.01</v>
      </c>
      <c r="P31" s="8">
        <v>0.01</v>
      </c>
      <c r="Q31" s="8">
        <v>0.01</v>
      </c>
      <c r="R31" s="8">
        <v>0.01</v>
      </c>
      <c r="S31" s="8">
        <v>0.01</v>
      </c>
      <c r="T31" s="8">
        <v>0.01</v>
      </c>
      <c r="U31" s="8">
        <v>0.02</v>
      </c>
      <c r="V31" s="8">
        <v>0.01</v>
      </c>
      <c r="W31" s="8">
        <v>0.01</v>
      </c>
      <c r="X31" s="8">
        <v>0.04</v>
      </c>
      <c r="Y31" s="8">
        <v>0.02</v>
      </c>
      <c r="Z31" s="8">
        <v>0.02</v>
      </c>
      <c r="AA31" s="8">
        <v>0.01</v>
      </c>
      <c r="AB31" s="8">
        <v>0.01</v>
      </c>
      <c r="AC31" s="8">
        <v>0.03</v>
      </c>
      <c r="AD31" s="8">
        <v>0.01</v>
      </c>
      <c r="AE31" s="8">
        <v>0.02</v>
      </c>
      <c r="AF31" s="8">
        <v>0.02</v>
      </c>
      <c r="AG31" s="8">
        <v>0.02</v>
      </c>
      <c r="AH31" s="8">
        <v>0.02</v>
      </c>
      <c r="AI31" s="8">
        <v>0.02</v>
      </c>
      <c r="AJ31" s="51">
        <v>3.9899999999999998E-2</v>
      </c>
      <c r="AK31" s="51">
        <v>1.32E-2</v>
      </c>
      <c r="AL31" s="51">
        <v>1.5800000000000002E-2</v>
      </c>
      <c r="AM31" s="8">
        <v>1.6899999999999998E-2</v>
      </c>
      <c r="AN31" s="8">
        <v>1.1900000000000001E-2</v>
      </c>
      <c r="AO31" s="8">
        <v>2.1100000000000001E-2</v>
      </c>
      <c r="AP31" s="8">
        <v>1.7899999999999999E-2</v>
      </c>
      <c r="AQ31" s="8">
        <v>1.9599999999999999E-2</v>
      </c>
      <c r="AR31" s="8">
        <v>2.2200000000000001E-2</v>
      </c>
      <c r="AS31" s="8">
        <v>3.3000000000000002E-2</v>
      </c>
      <c r="AT31" s="8">
        <v>2.0299999999999999E-2</v>
      </c>
      <c r="AU31" s="8">
        <v>1.6400000000000001E-2</v>
      </c>
      <c r="AV31" s="57">
        <v>1.4800000000000001E-2</v>
      </c>
      <c r="AW31" s="57">
        <v>1.14E-2</v>
      </c>
      <c r="AX31" s="57">
        <v>1.46E-2</v>
      </c>
      <c r="AY31" s="57">
        <v>1.6899999999999998E-2</v>
      </c>
      <c r="AZ31" s="57">
        <v>1.35E-2</v>
      </c>
      <c r="BA31" s="57">
        <v>2.63E-2</v>
      </c>
      <c r="BB31" s="57">
        <v>1.41E-2</v>
      </c>
      <c r="BC31" s="57">
        <v>1.44E-2</v>
      </c>
      <c r="BD31" s="57">
        <v>1.2200000000000001E-2</v>
      </c>
      <c r="BE31" s="57">
        <v>2.9700000000000001E-2</v>
      </c>
      <c r="BF31" s="57">
        <v>1.9699999999999999E-2</v>
      </c>
      <c r="BG31" s="57">
        <v>1.35E-2</v>
      </c>
      <c r="BH31" s="57">
        <v>2.69E-2</v>
      </c>
      <c r="BI31" s="57">
        <v>1.4500000000000001E-2</v>
      </c>
      <c r="BJ31" s="57">
        <v>1.7000000000000001E-2</v>
      </c>
      <c r="BK31" s="57">
        <v>1.7000000000000001E-2</v>
      </c>
      <c r="BL31" s="57">
        <v>1.26E-2</v>
      </c>
      <c r="BM31" s="57">
        <v>1.66E-2</v>
      </c>
      <c r="BN31" s="57">
        <v>1.46E-2</v>
      </c>
      <c r="BO31" s="57">
        <v>2.7400000000000001E-2</v>
      </c>
      <c r="BP31" s="57">
        <v>1.54E-2</v>
      </c>
      <c r="BQ31" s="57">
        <v>1.83E-2</v>
      </c>
      <c r="BR31" s="57">
        <v>1.2999999999999999E-2</v>
      </c>
      <c r="BS31" s="57">
        <v>1.32E-2</v>
      </c>
      <c r="BT31" s="57">
        <v>7.4000000000000003E-3</v>
      </c>
      <c r="BU31" s="57">
        <v>0.01</v>
      </c>
      <c r="BV31" s="57">
        <v>1.2800000000000001E-2</v>
      </c>
      <c r="BW31" s="57">
        <v>1.1900000000000001E-2</v>
      </c>
      <c r="BX31" s="57">
        <v>1.18E-2</v>
      </c>
      <c r="BY31" s="57">
        <v>2.6100000000000002E-2</v>
      </c>
      <c r="BZ31" s="57"/>
      <c r="CA31" s="57"/>
      <c r="CB31" s="57"/>
      <c r="CC31" s="57"/>
      <c r="CD31" s="57"/>
      <c r="CE31" s="57"/>
    </row>
    <row r="32" spans="1:83" x14ac:dyDescent="0.35">
      <c r="A32" s="62" t="s">
        <v>30</v>
      </c>
      <c r="B32" s="10" t="s">
        <v>1</v>
      </c>
      <c r="C32" s="32">
        <v>0.98</v>
      </c>
      <c r="D32" s="32">
        <v>0.97</v>
      </c>
      <c r="E32" s="32">
        <v>0.98</v>
      </c>
      <c r="F32" s="32">
        <v>0.96</v>
      </c>
      <c r="G32" s="32">
        <v>0.98</v>
      </c>
      <c r="H32" s="32">
        <v>0.97</v>
      </c>
      <c r="I32" s="32">
        <v>0.95</v>
      </c>
      <c r="J32" s="32">
        <v>0.95</v>
      </c>
      <c r="K32" s="32">
        <v>0.93</v>
      </c>
      <c r="L32" s="32">
        <v>0.97</v>
      </c>
      <c r="M32" s="32">
        <v>0.95</v>
      </c>
      <c r="N32" s="32">
        <v>0.95</v>
      </c>
      <c r="O32" s="32">
        <v>0.94</v>
      </c>
      <c r="P32" s="32">
        <v>0.97</v>
      </c>
      <c r="Q32" s="32">
        <v>0.97</v>
      </c>
      <c r="R32" s="32">
        <v>0.98</v>
      </c>
      <c r="S32" s="32">
        <v>0.98</v>
      </c>
      <c r="T32" s="32">
        <v>0.97</v>
      </c>
      <c r="U32" s="32">
        <v>0.95</v>
      </c>
      <c r="V32" s="32">
        <v>0.97</v>
      </c>
      <c r="W32" s="32">
        <v>0.97</v>
      </c>
      <c r="X32" s="32">
        <v>0.93</v>
      </c>
      <c r="Y32" s="32">
        <v>0.96</v>
      </c>
      <c r="Z32" s="32">
        <v>0.95</v>
      </c>
      <c r="AA32" s="32">
        <v>0.97</v>
      </c>
      <c r="AB32" s="32">
        <v>0.97</v>
      </c>
      <c r="AC32" s="32">
        <v>0.97</v>
      </c>
      <c r="AD32" s="32">
        <v>0.97</v>
      </c>
      <c r="AE32" s="32">
        <v>0.98</v>
      </c>
      <c r="AF32" s="32">
        <v>0.96</v>
      </c>
      <c r="AG32" s="32">
        <v>0.96</v>
      </c>
      <c r="AH32" s="32">
        <v>0.96</v>
      </c>
      <c r="AI32" s="32">
        <v>0.96</v>
      </c>
      <c r="AJ32" s="50">
        <v>0.94689999999999996</v>
      </c>
      <c r="AK32" s="50">
        <v>0.97040000000000004</v>
      </c>
      <c r="AL32" s="50">
        <v>0.96399999999999997</v>
      </c>
      <c r="AM32" s="32">
        <v>0.96499999999999997</v>
      </c>
      <c r="AN32" s="32">
        <v>0.97199999999999998</v>
      </c>
      <c r="AO32" s="32">
        <v>0.95209999999999995</v>
      </c>
      <c r="AP32" s="32">
        <v>0.96599999999999997</v>
      </c>
      <c r="AQ32" s="32">
        <v>0.96909999999999996</v>
      </c>
      <c r="AR32" s="32">
        <v>0.95009999999999994</v>
      </c>
      <c r="AS32" s="32">
        <v>0.93720000000000003</v>
      </c>
      <c r="AT32" s="32">
        <v>0.95530000000000004</v>
      </c>
      <c r="AU32" s="32">
        <v>0.97809999999999997</v>
      </c>
      <c r="AV32" s="56">
        <v>0.97040000000000004</v>
      </c>
      <c r="AW32" s="56">
        <v>0.97209999999999996</v>
      </c>
      <c r="AX32" s="56">
        <v>0.9647</v>
      </c>
      <c r="AY32" s="56">
        <v>0.96579999999999999</v>
      </c>
      <c r="AZ32" s="56">
        <v>0.97089999999999999</v>
      </c>
      <c r="BA32" s="56">
        <v>0.94550000000000001</v>
      </c>
      <c r="BB32" s="56">
        <v>0.97409999999999997</v>
      </c>
      <c r="BC32" s="56">
        <v>0.97829999999999995</v>
      </c>
      <c r="BD32" s="56">
        <v>0.97250000000000003</v>
      </c>
      <c r="BE32" s="56">
        <v>0.94740000000000002</v>
      </c>
      <c r="BF32" s="56">
        <v>0.95889999999999997</v>
      </c>
      <c r="BG32" s="56">
        <v>0.96970000000000001</v>
      </c>
      <c r="BH32" s="56">
        <v>0.97240000000000004</v>
      </c>
      <c r="BI32" s="56">
        <v>0.9738</v>
      </c>
      <c r="BJ32" s="56">
        <v>0.95889999999999997</v>
      </c>
      <c r="BK32" s="56">
        <v>0.96179999999999999</v>
      </c>
      <c r="BL32" s="56">
        <v>0.96889999999999998</v>
      </c>
      <c r="BM32" s="56">
        <v>0.96750000000000003</v>
      </c>
      <c r="BN32" s="56">
        <v>0.96840000000000004</v>
      </c>
      <c r="BO32" s="56">
        <v>0.95930000000000004</v>
      </c>
      <c r="BP32" s="56">
        <v>0.93220000000000003</v>
      </c>
      <c r="BQ32" s="56">
        <v>0.96709999999999996</v>
      </c>
      <c r="BR32" s="56">
        <v>0.97789999999999999</v>
      </c>
      <c r="BS32" s="56">
        <v>0.96609999999999996</v>
      </c>
      <c r="BT32" s="56">
        <v>0.98229999999999995</v>
      </c>
      <c r="BU32" s="56">
        <v>0.97260000000000002</v>
      </c>
      <c r="BV32" s="56">
        <v>0.96940000000000004</v>
      </c>
      <c r="BW32" s="56">
        <v>0.97289999999999999</v>
      </c>
      <c r="BX32" s="56">
        <v>0.97609999999999997</v>
      </c>
      <c r="BY32" s="56">
        <v>0.96</v>
      </c>
      <c r="BZ32" s="56"/>
      <c r="CA32" s="56"/>
      <c r="CB32" s="56"/>
      <c r="CC32" s="56"/>
      <c r="CD32" s="56"/>
      <c r="CE32" s="56"/>
    </row>
    <row r="33" spans="1:83" x14ac:dyDescent="0.35">
      <c r="A33" s="62"/>
      <c r="B33" s="9" t="s">
        <v>2</v>
      </c>
      <c r="C33" s="8">
        <v>0.01</v>
      </c>
      <c r="D33" s="8">
        <v>0.02</v>
      </c>
      <c r="E33" s="8">
        <v>0.01</v>
      </c>
      <c r="F33" s="8">
        <v>0.02</v>
      </c>
      <c r="G33" s="8">
        <v>0.01</v>
      </c>
      <c r="H33" s="8">
        <v>0.02</v>
      </c>
      <c r="I33" s="8">
        <v>0.03</v>
      </c>
      <c r="J33" s="8">
        <v>0.03</v>
      </c>
      <c r="K33" s="8">
        <v>0.03</v>
      </c>
      <c r="L33" s="8">
        <v>0.02</v>
      </c>
      <c r="M33" s="8">
        <v>0.03</v>
      </c>
      <c r="N33" s="8">
        <v>0.03</v>
      </c>
      <c r="O33" s="8">
        <v>0.04</v>
      </c>
      <c r="P33" s="8">
        <v>0.02</v>
      </c>
      <c r="Q33" s="8">
        <v>0.02</v>
      </c>
      <c r="R33" s="8">
        <v>0.01</v>
      </c>
      <c r="S33" s="8">
        <v>0.01</v>
      </c>
      <c r="T33" s="8">
        <v>0.02</v>
      </c>
      <c r="U33" s="8">
        <v>0.03</v>
      </c>
      <c r="V33" s="8">
        <v>0.02</v>
      </c>
      <c r="W33" s="8">
        <v>0.02</v>
      </c>
      <c r="X33" s="8">
        <v>0.03</v>
      </c>
      <c r="Y33" s="8">
        <v>0.02</v>
      </c>
      <c r="Z33" s="8">
        <v>0.02</v>
      </c>
      <c r="AA33" s="8">
        <v>0.02</v>
      </c>
      <c r="AB33" s="8">
        <v>0.02</v>
      </c>
      <c r="AC33" s="8">
        <v>0.02</v>
      </c>
      <c r="AD33" s="8">
        <v>0.02</v>
      </c>
      <c r="AE33" s="8">
        <v>0</v>
      </c>
      <c r="AF33" s="8">
        <v>0.02</v>
      </c>
      <c r="AG33" s="8">
        <v>0.02</v>
      </c>
      <c r="AH33" s="8">
        <v>0.02</v>
      </c>
      <c r="AI33" s="8">
        <v>0.02</v>
      </c>
      <c r="AJ33" s="51">
        <v>1.15E-2</v>
      </c>
      <c r="AK33" s="51">
        <v>1.6E-2</v>
      </c>
      <c r="AL33" s="51">
        <v>1.8700000000000001E-2</v>
      </c>
      <c r="AM33" s="8">
        <v>1.7100000000000001E-2</v>
      </c>
      <c r="AN33" s="8">
        <v>1.49E-2</v>
      </c>
      <c r="AO33" s="8">
        <v>2.5700000000000001E-2</v>
      </c>
      <c r="AP33" s="8">
        <v>1.61E-2</v>
      </c>
      <c r="AQ33" s="8">
        <v>1.09E-2</v>
      </c>
      <c r="AR33" s="8">
        <v>2.8299999999999999E-2</v>
      </c>
      <c r="AS33" s="8">
        <v>2.81E-2</v>
      </c>
      <c r="AT33" s="8">
        <v>2.5000000000000001E-2</v>
      </c>
      <c r="AU33" s="8">
        <v>4.5999999999999999E-3</v>
      </c>
      <c r="AV33" s="57">
        <v>1.29E-2</v>
      </c>
      <c r="AW33" s="57">
        <v>1.4E-2</v>
      </c>
      <c r="AX33" s="57">
        <v>2.01E-2</v>
      </c>
      <c r="AY33" s="57">
        <v>1.72E-2</v>
      </c>
      <c r="AZ33" s="57">
        <v>1.44E-2</v>
      </c>
      <c r="BA33" s="57">
        <v>2.0199999999999999E-2</v>
      </c>
      <c r="BB33" s="57">
        <v>1.11E-2</v>
      </c>
      <c r="BC33" s="57">
        <v>9.7999999999999997E-3</v>
      </c>
      <c r="BD33" s="57">
        <v>1.2699999999999999E-2</v>
      </c>
      <c r="BE33" s="57">
        <v>2.1299999999999999E-2</v>
      </c>
      <c r="BF33" s="57">
        <v>1.9900000000000001E-2</v>
      </c>
      <c r="BG33" s="57">
        <v>1.6199999999999999E-2</v>
      </c>
      <c r="BH33" s="57">
        <v>1.2E-2</v>
      </c>
      <c r="BI33" s="57">
        <v>1.11E-2</v>
      </c>
      <c r="BJ33" s="57">
        <v>2.3199999999999998E-2</v>
      </c>
      <c r="BK33" s="57">
        <v>1.9800000000000002E-2</v>
      </c>
      <c r="BL33" s="57">
        <v>1.7299999999999999E-2</v>
      </c>
      <c r="BM33" s="57">
        <v>1.5599999999999999E-2</v>
      </c>
      <c r="BN33" s="57">
        <v>1.5699999999999999E-2</v>
      </c>
      <c r="BO33" s="57">
        <v>1.21E-2</v>
      </c>
      <c r="BP33" s="57">
        <v>1.55E-2</v>
      </c>
      <c r="BQ33" s="57">
        <v>1.2999999999999999E-2</v>
      </c>
      <c r="BR33" s="57">
        <v>8.6999999999999994E-3</v>
      </c>
      <c r="BS33" s="57">
        <v>8.6999999999999994E-3</v>
      </c>
      <c r="BT33" s="57">
        <v>9.7999999999999997E-3</v>
      </c>
      <c r="BU33" s="57">
        <v>1.5599999999999999E-2</v>
      </c>
      <c r="BV33" s="57">
        <v>1.6899999999999998E-2</v>
      </c>
      <c r="BW33" s="57">
        <v>1.49E-2</v>
      </c>
      <c r="BX33" s="57">
        <v>1.17E-2</v>
      </c>
      <c r="BY33" s="57">
        <v>1.4800000000000001E-2</v>
      </c>
      <c r="BZ33" s="57"/>
      <c r="CA33" s="57"/>
      <c r="CB33" s="57"/>
      <c r="CC33" s="57"/>
      <c r="CD33" s="57"/>
      <c r="CE33" s="57"/>
    </row>
    <row r="34" spans="1:83" x14ac:dyDescent="0.35">
      <c r="A34" s="62"/>
      <c r="B34" s="9" t="s">
        <v>3</v>
      </c>
      <c r="C34" s="8">
        <v>0.01</v>
      </c>
      <c r="D34" s="8">
        <v>0.01</v>
      </c>
      <c r="E34" s="8">
        <v>0.01</v>
      </c>
      <c r="F34" s="8">
        <v>0.02</v>
      </c>
      <c r="G34" s="8">
        <v>0.01</v>
      </c>
      <c r="H34" s="8">
        <v>0.01</v>
      </c>
      <c r="I34" s="8">
        <v>0.02</v>
      </c>
      <c r="J34" s="8">
        <v>0.02</v>
      </c>
      <c r="K34" s="8">
        <v>0.04</v>
      </c>
      <c r="L34" s="8">
        <v>0.01</v>
      </c>
      <c r="M34" s="8">
        <v>0.02</v>
      </c>
      <c r="N34" s="8">
        <v>0.02</v>
      </c>
      <c r="O34" s="8">
        <v>0.02</v>
      </c>
      <c r="P34" s="8">
        <v>0.01</v>
      </c>
      <c r="Q34" s="8">
        <v>0.01</v>
      </c>
      <c r="R34" s="8">
        <v>0.01</v>
      </c>
      <c r="S34" s="8">
        <v>0.01</v>
      </c>
      <c r="T34" s="8">
        <v>0.01</v>
      </c>
      <c r="U34" s="8">
        <v>0.02</v>
      </c>
      <c r="V34" s="8">
        <v>0.01</v>
      </c>
      <c r="W34" s="8">
        <v>0.01</v>
      </c>
      <c r="X34" s="8">
        <v>0.04</v>
      </c>
      <c r="Y34" s="8">
        <v>0.02</v>
      </c>
      <c r="Z34" s="8">
        <v>0.03</v>
      </c>
      <c r="AA34" s="8">
        <v>0.01</v>
      </c>
      <c r="AB34" s="8">
        <v>0.01</v>
      </c>
      <c r="AC34" s="8">
        <v>0.01</v>
      </c>
      <c r="AD34" s="8">
        <v>0.01</v>
      </c>
      <c r="AE34" s="8">
        <v>0.02</v>
      </c>
      <c r="AF34" s="8">
        <v>0.02</v>
      </c>
      <c r="AG34" s="8">
        <v>0.02</v>
      </c>
      <c r="AH34" s="8">
        <v>0.02</v>
      </c>
      <c r="AI34" s="8">
        <v>0.02</v>
      </c>
      <c r="AJ34" s="51">
        <v>4.1599999999999998E-2</v>
      </c>
      <c r="AK34" s="51">
        <v>1.3599999999999999E-2</v>
      </c>
      <c r="AL34" s="51">
        <v>1.7299999999999999E-2</v>
      </c>
      <c r="AM34" s="8">
        <v>1.78E-2</v>
      </c>
      <c r="AN34" s="8">
        <v>1.3100000000000001E-2</v>
      </c>
      <c r="AO34" s="8">
        <v>2.2200000000000001E-2</v>
      </c>
      <c r="AP34" s="8">
        <v>1.7999999999999999E-2</v>
      </c>
      <c r="AQ34" s="8">
        <v>0.02</v>
      </c>
      <c r="AR34" s="8">
        <v>2.1600000000000001E-2</v>
      </c>
      <c r="AS34" s="8">
        <v>3.4700000000000002E-2</v>
      </c>
      <c r="AT34" s="8">
        <v>1.9699999999999999E-2</v>
      </c>
      <c r="AU34" s="8">
        <v>1.7299999999999999E-2</v>
      </c>
      <c r="AV34" s="57">
        <v>1.67E-2</v>
      </c>
      <c r="AW34" s="57">
        <v>1.3899999999999999E-2</v>
      </c>
      <c r="AX34" s="57">
        <v>1.5100000000000001E-2</v>
      </c>
      <c r="AY34" s="57">
        <v>1.7000000000000001E-2</v>
      </c>
      <c r="AZ34" s="57">
        <v>1.4800000000000001E-2</v>
      </c>
      <c r="BA34" s="57">
        <v>3.4200000000000001E-2</v>
      </c>
      <c r="BB34" s="57">
        <v>1.4800000000000001E-2</v>
      </c>
      <c r="BC34" s="57">
        <v>1.18E-2</v>
      </c>
      <c r="BD34" s="57">
        <v>1.4800000000000001E-2</v>
      </c>
      <c r="BE34" s="57">
        <v>3.1300000000000001E-2</v>
      </c>
      <c r="BF34" s="57">
        <v>2.1299999999999999E-2</v>
      </c>
      <c r="BG34" s="57">
        <v>1.41E-2</v>
      </c>
      <c r="BH34" s="57">
        <v>1.5599999999999999E-2</v>
      </c>
      <c r="BI34" s="57">
        <v>1.52E-2</v>
      </c>
      <c r="BJ34" s="57">
        <v>1.78E-2</v>
      </c>
      <c r="BK34" s="57">
        <v>1.84E-2</v>
      </c>
      <c r="BL34" s="57">
        <v>1.38E-2</v>
      </c>
      <c r="BM34" s="57">
        <v>1.7000000000000001E-2</v>
      </c>
      <c r="BN34" s="57">
        <v>1.5900000000000001E-2</v>
      </c>
      <c r="BO34" s="57">
        <v>2.86E-2</v>
      </c>
      <c r="BP34" s="57">
        <v>5.2299999999999999E-2</v>
      </c>
      <c r="BQ34" s="57">
        <v>1.9900000000000001E-2</v>
      </c>
      <c r="BR34" s="57">
        <v>1.34E-2</v>
      </c>
      <c r="BS34" s="57">
        <v>2.52E-2</v>
      </c>
      <c r="BT34" s="57">
        <v>7.9000000000000008E-3</v>
      </c>
      <c r="BU34" s="57">
        <v>1.18E-2</v>
      </c>
      <c r="BV34" s="57">
        <v>1.37E-2</v>
      </c>
      <c r="BW34" s="57">
        <v>1.2200000000000001E-2</v>
      </c>
      <c r="BX34" s="57">
        <v>1.2200000000000001E-2</v>
      </c>
      <c r="BY34" s="57">
        <v>2.52E-2</v>
      </c>
      <c r="BZ34" s="57"/>
      <c r="CA34" s="57"/>
      <c r="CB34" s="57"/>
      <c r="CC34" s="57"/>
      <c r="CD34" s="57"/>
      <c r="CE34" s="57"/>
    </row>
    <row r="35" spans="1:83" x14ac:dyDescent="0.35">
      <c r="A35" s="62" t="s">
        <v>31</v>
      </c>
      <c r="B35" s="10" t="s">
        <v>1</v>
      </c>
      <c r="C35" s="32">
        <v>0.98</v>
      </c>
      <c r="D35" s="32">
        <v>0.97</v>
      </c>
      <c r="E35" s="32">
        <v>0.97</v>
      </c>
      <c r="F35" s="32">
        <v>0.96</v>
      </c>
      <c r="G35" s="32">
        <v>0.98</v>
      </c>
      <c r="H35" s="32">
        <v>0.96</v>
      </c>
      <c r="I35" s="32">
        <v>0.92</v>
      </c>
      <c r="J35" s="32">
        <v>0.94</v>
      </c>
      <c r="K35" s="32">
        <v>0.9</v>
      </c>
      <c r="L35" s="32">
        <v>0.97</v>
      </c>
      <c r="M35" s="32">
        <v>0.95</v>
      </c>
      <c r="N35" s="32">
        <v>0.95</v>
      </c>
      <c r="O35" s="32">
        <v>0.95</v>
      </c>
      <c r="P35" s="32">
        <v>0.96</v>
      </c>
      <c r="Q35" s="32">
        <v>0.97</v>
      </c>
      <c r="R35" s="32">
        <v>0.98</v>
      </c>
      <c r="S35" s="32">
        <v>0.98</v>
      </c>
      <c r="T35" s="32">
        <v>0.97</v>
      </c>
      <c r="U35" s="32">
        <v>0.95</v>
      </c>
      <c r="V35" s="32">
        <v>0.96</v>
      </c>
      <c r="W35" s="32">
        <v>0.97</v>
      </c>
      <c r="X35" s="32">
        <v>0.95</v>
      </c>
      <c r="Y35" s="32">
        <v>0.95</v>
      </c>
      <c r="Z35" s="32">
        <v>0.95</v>
      </c>
      <c r="AA35" s="32">
        <v>0.97</v>
      </c>
      <c r="AB35" s="32">
        <v>0.97</v>
      </c>
      <c r="AC35" s="32">
        <v>0.97</v>
      </c>
      <c r="AD35" s="32">
        <v>0.97</v>
      </c>
      <c r="AE35" s="32">
        <v>0.97</v>
      </c>
      <c r="AF35" s="32">
        <v>0.96</v>
      </c>
      <c r="AG35" s="32">
        <v>0.96</v>
      </c>
      <c r="AH35" s="32">
        <v>0.95</v>
      </c>
      <c r="AI35" s="32">
        <v>0.95</v>
      </c>
      <c r="AJ35" s="50">
        <v>0.94610000000000005</v>
      </c>
      <c r="AK35" s="50">
        <v>0.97299999999999998</v>
      </c>
      <c r="AL35" s="50">
        <v>0.94140000000000001</v>
      </c>
      <c r="AM35" s="32">
        <v>0.96399999999999997</v>
      </c>
      <c r="AN35" s="32">
        <v>0.96989999999999998</v>
      </c>
      <c r="AO35" s="32">
        <v>0.94840000000000002</v>
      </c>
      <c r="AP35" s="32">
        <v>0.96489999999999998</v>
      </c>
      <c r="AQ35" s="32">
        <v>0.96850000000000003</v>
      </c>
      <c r="AR35" s="32">
        <v>0.94599999999999995</v>
      </c>
      <c r="AS35" s="32">
        <v>0.93689999999999996</v>
      </c>
      <c r="AT35" s="32">
        <v>0.93389999999999995</v>
      </c>
      <c r="AU35" s="32">
        <v>0.97589999999999999</v>
      </c>
      <c r="AV35" s="56">
        <v>0.97050000000000003</v>
      </c>
      <c r="AW35" s="56">
        <v>0.97030000000000005</v>
      </c>
      <c r="AX35" s="56">
        <v>0.96450000000000002</v>
      </c>
      <c r="AY35" s="56">
        <v>0.96319999999999995</v>
      </c>
      <c r="AZ35" s="56">
        <v>0.96779999999999999</v>
      </c>
      <c r="BA35" s="56">
        <v>0.94450000000000001</v>
      </c>
      <c r="BB35" s="56">
        <v>0.97250000000000003</v>
      </c>
      <c r="BC35" s="56">
        <v>0.97609999999999997</v>
      </c>
      <c r="BD35" s="56">
        <v>0.97289999999999999</v>
      </c>
      <c r="BE35" s="56">
        <v>0.94489999999999996</v>
      </c>
      <c r="BF35" s="56">
        <v>0.95540000000000003</v>
      </c>
      <c r="BG35" s="56">
        <v>0.96540000000000004</v>
      </c>
      <c r="BH35" s="56">
        <v>0.97170000000000001</v>
      </c>
      <c r="BI35" s="56">
        <v>0.97450000000000003</v>
      </c>
      <c r="BJ35" s="56">
        <v>0.95650000000000002</v>
      </c>
      <c r="BK35" s="56">
        <v>0.95860000000000001</v>
      </c>
      <c r="BL35" s="56">
        <v>0.9637</v>
      </c>
      <c r="BM35" s="56">
        <v>0.96640000000000004</v>
      </c>
      <c r="BN35" s="56">
        <v>0.96589999999999998</v>
      </c>
      <c r="BO35" s="56">
        <v>0.95789999999999997</v>
      </c>
      <c r="BP35" s="56">
        <v>0.94689999999999996</v>
      </c>
      <c r="BQ35" s="56">
        <v>0.96709999999999996</v>
      </c>
      <c r="BR35" s="56">
        <v>0.97660000000000002</v>
      </c>
      <c r="BS35" s="56">
        <v>0.96199999999999997</v>
      </c>
      <c r="BT35" s="56">
        <v>0.97870000000000001</v>
      </c>
      <c r="BU35" s="56">
        <v>0.97089999999999999</v>
      </c>
      <c r="BV35" s="56">
        <v>0.96779999999999999</v>
      </c>
      <c r="BW35" s="56">
        <v>0.97070000000000001</v>
      </c>
      <c r="BX35" s="56">
        <v>0.97430000000000005</v>
      </c>
      <c r="BY35" s="56">
        <v>0.9597</v>
      </c>
      <c r="BZ35" s="56"/>
      <c r="CA35" s="56"/>
      <c r="CB35" s="56"/>
      <c r="CC35" s="56"/>
      <c r="CD35" s="56"/>
      <c r="CE35" s="56"/>
    </row>
    <row r="36" spans="1:83" x14ac:dyDescent="0.35">
      <c r="A36" s="62"/>
      <c r="B36" s="9" t="s">
        <v>2</v>
      </c>
      <c r="C36" s="8">
        <v>0.01</v>
      </c>
      <c r="D36" s="8">
        <v>0.02</v>
      </c>
      <c r="E36" s="8">
        <v>0.02</v>
      </c>
      <c r="F36" s="8">
        <v>0.02</v>
      </c>
      <c r="G36" s="8">
        <v>0.01</v>
      </c>
      <c r="H36" s="8">
        <v>0.03</v>
      </c>
      <c r="I36" s="8">
        <v>0.03</v>
      </c>
      <c r="J36" s="8">
        <v>0.04</v>
      </c>
      <c r="K36" s="8">
        <v>0.03</v>
      </c>
      <c r="L36" s="8">
        <v>0.02</v>
      </c>
      <c r="M36" s="8">
        <v>0.03</v>
      </c>
      <c r="N36" s="8">
        <v>0.03</v>
      </c>
      <c r="O36" s="8">
        <v>0.03</v>
      </c>
      <c r="P36" s="8">
        <v>0.03</v>
      </c>
      <c r="Q36" s="8">
        <v>0.02</v>
      </c>
      <c r="R36" s="8">
        <v>0.01</v>
      </c>
      <c r="S36" s="8">
        <v>0.01</v>
      </c>
      <c r="T36" s="8">
        <v>0.02</v>
      </c>
      <c r="U36" s="8">
        <v>0.03</v>
      </c>
      <c r="V36" s="8">
        <v>0.03</v>
      </c>
      <c r="W36" s="8">
        <v>0.02</v>
      </c>
      <c r="X36" s="8">
        <v>0.03</v>
      </c>
      <c r="Y36" s="8">
        <v>0.03</v>
      </c>
      <c r="Z36" s="8">
        <v>0.03</v>
      </c>
      <c r="AA36" s="8">
        <v>0.02</v>
      </c>
      <c r="AB36" s="8">
        <v>0.02</v>
      </c>
      <c r="AC36" s="8">
        <v>0.02</v>
      </c>
      <c r="AD36" s="8">
        <v>0.02</v>
      </c>
      <c r="AE36" s="8">
        <v>0.01</v>
      </c>
      <c r="AF36" s="8">
        <v>0.02</v>
      </c>
      <c r="AG36" s="8">
        <v>0.02</v>
      </c>
      <c r="AH36" s="8">
        <v>0.03</v>
      </c>
      <c r="AI36" s="8">
        <v>0.03</v>
      </c>
      <c r="AJ36" s="51">
        <v>1.3100000000000001E-2</v>
      </c>
      <c r="AK36" s="51">
        <v>1.43E-2</v>
      </c>
      <c r="AL36" s="51">
        <v>1.7899999999999999E-2</v>
      </c>
      <c r="AM36" s="8">
        <v>1.8599999999999998E-2</v>
      </c>
      <c r="AN36" s="8">
        <v>1.7399999999999999E-2</v>
      </c>
      <c r="AO36" s="8">
        <v>2.8000000000000001E-2</v>
      </c>
      <c r="AP36" s="8">
        <v>1.7600000000000001E-2</v>
      </c>
      <c r="AQ36" s="8">
        <v>1.2999999999999999E-2</v>
      </c>
      <c r="AR36" s="8">
        <v>3.2099999999999997E-2</v>
      </c>
      <c r="AS36" s="8">
        <v>2.9000000000000001E-2</v>
      </c>
      <c r="AT36" s="8">
        <v>2.9899999999999999E-2</v>
      </c>
      <c r="AU36" s="8">
        <v>7.0000000000000001E-3</v>
      </c>
      <c r="AV36" s="57">
        <v>1.43E-2</v>
      </c>
      <c r="AW36" s="57">
        <v>1.55E-2</v>
      </c>
      <c r="AX36" s="57">
        <v>2.0400000000000001E-2</v>
      </c>
      <c r="AY36" s="57">
        <v>1.9400000000000001E-2</v>
      </c>
      <c r="AZ36" s="57">
        <v>1.67E-2</v>
      </c>
      <c r="BA36" s="57">
        <v>2.2599999999999999E-2</v>
      </c>
      <c r="BB36" s="57">
        <v>1.26E-2</v>
      </c>
      <c r="BC36" s="57">
        <v>1.0800000000000001E-2</v>
      </c>
      <c r="BD36" s="57">
        <v>1.43E-2</v>
      </c>
      <c r="BE36" s="57">
        <v>2.3199999999999998E-2</v>
      </c>
      <c r="BF36" s="57">
        <v>2.3900000000000001E-2</v>
      </c>
      <c r="BG36" s="57">
        <v>1.9300000000000001E-2</v>
      </c>
      <c r="BH36" s="57">
        <v>1.49E-2</v>
      </c>
      <c r="BI36" s="57">
        <v>1.18E-2</v>
      </c>
      <c r="BJ36" s="57">
        <v>2.6800000000000001E-2</v>
      </c>
      <c r="BK36" s="57">
        <v>2.23E-2</v>
      </c>
      <c r="BL36" s="57">
        <v>2.2200000000000001E-2</v>
      </c>
      <c r="BM36" s="57">
        <v>1.7399999999999999E-2</v>
      </c>
      <c r="BN36" s="57">
        <v>1.8100000000000002E-2</v>
      </c>
      <c r="BO36" s="57">
        <v>1.35E-2</v>
      </c>
      <c r="BP36" s="57">
        <v>1.52E-2</v>
      </c>
      <c r="BQ36" s="57">
        <v>1.3899999999999999E-2</v>
      </c>
      <c r="BR36" s="57">
        <v>1.06E-2</v>
      </c>
      <c r="BS36" s="57">
        <v>9.1999999999999998E-3</v>
      </c>
      <c r="BT36" s="57">
        <v>1.2200000000000001E-2</v>
      </c>
      <c r="BU36" s="57">
        <v>1.66E-2</v>
      </c>
      <c r="BV36" s="57">
        <v>1.9300000000000001E-2</v>
      </c>
      <c r="BW36" s="57">
        <v>1.5699999999999999E-2</v>
      </c>
      <c r="BX36" s="57">
        <v>1.2500000000000001E-2</v>
      </c>
      <c r="BY36" s="57">
        <v>1.6299999999999999E-2</v>
      </c>
      <c r="BZ36" s="57"/>
      <c r="CA36" s="57"/>
      <c r="CB36" s="57"/>
      <c r="CC36" s="57"/>
      <c r="CD36" s="57"/>
      <c r="CE36" s="57"/>
    </row>
    <row r="37" spans="1:83" x14ac:dyDescent="0.35">
      <c r="A37" s="62"/>
      <c r="B37" s="9" t="s">
        <v>3</v>
      </c>
      <c r="C37" s="8">
        <v>0.01</v>
      </c>
      <c r="D37" s="8">
        <v>0.01</v>
      </c>
      <c r="E37" s="8">
        <v>0.01</v>
      </c>
      <c r="F37" s="8">
        <v>0.02</v>
      </c>
      <c r="G37" s="8">
        <v>0.01</v>
      </c>
      <c r="H37" s="8">
        <v>0.01</v>
      </c>
      <c r="I37" s="8">
        <v>0.05</v>
      </c>
      <c r="J37" s="8">
        <v>0.02</v>
      </c>
      <c r="K37" s="8">
        <v>7.0000000000000007E-2</v>
      </c>
      <c r="L37" s="8">
        <v>0.01</v>
      </c>
      <c r="M37" s="8">
        <v>0.02</v>
      </c>
      <c r="N37" s="8">
        <v>0.02</v>
      </c>
      <c r="O37" s="8">
        <v>0.02</v>
      </c>
      <c r="P37" s="8">
        <v>0.01</v>
      </c>
      <c r="Q37" s="8">
        <v>0.01</v>
      </c>
      <c r="R37" s="8">
        <v>0.01</v>
      </c>
      <c r="S37" s="8">
        <v>0.01</v>
      </c>
      <c r="T37" s="8">
        <v>0.01</v>
      </c>
      <c r="U37" s="8">
        <v>0.02</v>
      </c>
      <c r="V37" s="8">
        <v>0.01</v>
      </c>
      <c r="W37" s="8">
        <v>0.01</v>
      </c>
      <c r="X37" s="8">
        <v>0.02</v>
      </c>
      <c r="Y37" s="8">
        <v>0.02</v>
      </c>
      <c r="Z37" s="8">
        <v>0.02</v>
      </c>
      <c r="AA37" s="8">
        <v>0.01</v>
      </c>
      <c r="AB37" s="8">
        <v>0.01</v>
      </c>
      <c r="AC37" s="8">
        <v>0.01</v>
      </c>
      <c r="AD37" s="8">
        <v>0.01</v>
      </c>
      <c r="AE37" s="8">
        <v>0.02</v>
      </c>
      <c r="AF37" s="8">
        <v>0.02</v>
      </c>
      <c r="AG37" s="8">
        <v>0.02</v>
      </c>
      <c r="AH37" s="8">
        <v>0.02</v>
      </c>
      <c r="AI37" s="8">
        <v>0.02</v>
      </c>
      <c r="AJ37" s="51">
        <v>4.0800000000000003E-2</v>
      </c>
      <c r="AK37" s="51">
        <v>1.2699999999999999E-2</v>
      </c>
      <c r="AL37" s="51">
        <v>4.07E-2</v>
      </c>
      <c r="AM37" s="8">
        <v>1.7399999999999999E-2</v>
      </c>
      <c r="AN37" s="8">
        <v>1.26E-2</v>
      </c>
      <c r="AO37" s="8">
        <v>2.3599999999999999E-2</v>
      </c>
      <c r="AP37" s="8">
        <v>1.7500000000000002E-2</v>
      </c>
      <c r="AQ37" s="8">
        <v>1.8499999999999999E-2</v>
      </c>
      <c r="AR37" s="8">
        <v>2.1899999999999999E-2</v>
      </c>
      <c r="AS37" s="8">
        <v>3.4099999999999998E-2</v>
      </c>
      <c r="AT37" s="8">
        <v>3.61E-2</v>
      </c>
      <c r="AU37" s="8">
        <v>1.7100000000000001E-2</v>
      </c>
      <c r="AV37" s="57">
        <v>1.52E-2</v>
      </c>
      <c r="AW37" s="57">
        <v>1.4200000000000001E-2</v>
      </c>
      <c r="AX37" s="57">
        <v>1.5100000000000001E-2</v>
      </c>
      <c r="AY37" s="57">
        <v>1.7399999999999999E-2</v>
      </c>
      <c r="AZ37" s="57">
        <v>1.55E-2</v>
      </c>
      <c r="BA37" s="57">
        <v>3.2899999999999999E-2</v>
      </c>
      <c r="BB37" s="57">
        <v>1.49E-2</v>
      </c>
      <c r="BC37" s="57">
        <v>1.3100000000000001E-2</v>
      </c>
      <c r="BD37" s="57">
        <v>1.2699999999999999E-2</v>
      </c>
      <c r="BE37" s="57">
        <v>3.1800000000000002E-2</v>
      </c>
      <c r="BF37" s="57">
        <v>2.07E-2</v>
      </c>
      <c r="BG37" s="57">
        <v>1.52E-2</v>
      </c>
      <c r="BH37" s="57">
        <v>1.34E-2</v>
      </c>
      <c r="BI37" s="57">
        <v>1.37E-2</v>
      </c>
      <c r="BJ37" s="57">
        <v>1.6799999999999999E-2</v>
      </c>
      <c r="BK37" s="57">
        <v>1.9099999999999999E-2</v>
      </c>
      <c r="BL37" s="57">
        <v>1.4200000000000001E-2</v>
      </c>
      <c r="BM37" s="57">
        <v>1.61E-2</v>
      </c>
      <c r="BN37" s="57">
        <v>1.6E-2</v>
      </c>
      <c r="BO37" s="57">
        <v>2.86E-2</v>
      </c>
      <c r="BP37" s="57">
        <v>3.7900000000000003E-2</v>
      </c>
      <c r="BQ37" s="57">
        <v>1.9E-2</v>
      </c>
      <c r="BR37" s="57">
        <v>1.2800000000000001E-2</v>
      </c>
      <c r="BS37" s="57">
        <v>2.8799999999999999E-2</v>
      </c>
      <c r="BT37" s="57">
        <v>9.1000000000000004E-3</v>
      </c>
      <c r="BU37" s="57">
        <v>1.2500000000000001E-2</v>
      </c>
      <c r="BV37" s="57">
        <v>1.2800000000000001E-2</v>
      </c>
      <c r="BW37" s="57">
        <v>1.3599999999999999E-2</v>
      </c>
      <c r="BX37" s="57">
        <v>1.32E-2</v>
      </c>
      <c r="BY37" s="57">
        <v>2.4E-2</v>
      </c>
      <c r="BZ37" s="57"/>
      <c r="CA37" s="57"/>
      <c r="CB37" s="57"/>
      <c r="CC37" s="57"/>
      <c r="CD37" s="57"/>
      <c r="CE37" s="57"/>
    </row>
    <row r="38" spans="1:83" x14ac:dyDescent="0.35">
      <c r="A38" s="62" t="s">
        <v>32</v>
      </c>
      <c r="B38" s="10" t="s">
        <v>1</v>
      </c>
      <c r="C38" s="32">
        <v>0.98</v>
      </c>
      <c r="D38" s="32">
        <v>0.95</v>
      </c>
      <c r="E38" s="32">
        <v>0.97</v>
      </c>
      <c r="F38" s="32">
        <v>0.96</v>
      </c>
      <c r="G38" s="32">
        <v>0.96</v>
      </c>
      <c r="H38" s="32">
        <v>0.92</v>
      </c>
      <c r="I38" s="32">
        <v>0.94</v>
      </c>
      <c r="J38" s="32">
        <v>0.94</v>
      </c>
      <c r="K38" s="32">
        <v>0.92</v>
      </c>
      <c r="L38" s="32">
        <v>0.96</v>
      </c>
      <c r="M38" s="32">
        <v>0.95</v>
      </c>
      <c r="N38" s="32">
        <v>0.94</v>
      </c>
      <c r="O38" s="32">
        <v>0.94</v>
      </c>
      <c r="P38" s="32">
        <v>0.96</v>
      </c>
      <c r="Q38" s="32">
        <v>0.96</v>
      </c>
      <c r="R38" s="32">
        <v>0.98</v>
      </c>
      <c r="S38" s="32">
        <v>0.98</v>
      </c>
      <c r="T38" s="32">
        <v>0.96</v>
      </c>
      <c r="U38" s="32">
        <v>0.95</v>
      </c>
      <c r="V38" s="32">
        <v>0.97</v>
      </c>
      <c r="W38" s="32">
        <v>0.97</v>
      </c>
      <c r="X38" s="32">
        <v>0.95</v>
      </c>
      <c r="Y38" s="32">
        <v>0.95</v>
      </c>
      <c r="Z38" s="32">
        <v>0.95</v>
      </c>
      <c r="AA38" s="32">
        <v>0.97</v>
      </c>
      <c r="AB38" s="32">
        <v>0.97</v>
      </c>
      <c r="AC38" s="32">
        <v>0.97</v>
      </c>
      <c r="AD38" s="32">
        <v>0.97</v>
      </c>
      <c r="AE38" s="32">
        <v>0.97</v>
      </c>
      <c r="AF38" s="32">
        <v>0.96</v>
      </c>
      <c r="AG38" s="32">
        <v>0.96</v>
      </c>
      <c r="AH38" s="32">
        <v>0.95</v>
      </c>
      <c r="AI38" s="32">
        <v>0.95</v>
      </c>
      <c r="AJ38" s="50">
        <v>0.94369999999999998</v>
      </c>
      <c r="AK38" s="50">
        <v>0.97299999999999998</v>
      </c>
      <c r="AL38" s="50">
        <v>0.94359999999999999</v>
      </c>
      <c r="AM38" s="32">
        <v>0.9456</v>
      </c>
      <c r="AN38" s="32">
        <v>0.97019999999999995</v>
      </c>
      <c r="AO38" s="32">
        <v>0.94579999999999997</v>
      </c>
      <c r="AP38" s="32">
        <v>0.96379999999999999</v>
      </c>
      <c r="AQ38" s="32">
        <v>0.9667</v>
      </c>
      <c r="AR38" s="32">
        <v>0.94169999999999998</v>
      </c>
      <c r="AS38" s="32">
        <v>0.92869999999999997</v>
      </c>
      <c r="AT38" s="32">
        <v>0.9264</v>
      </c>
      <c r="AU38" s="32">
        <v>0.95130000000000003</v>
      </c>
      <c r="AV38" s="56">
        <v>0.9698</v>
      </c>
      <c r="AW38" s="56">
        <v>0.96960000000000002</v>
      </c>
      <c r="AX38" s="56">
        <v>0.95530000000000004</v>
      </c>
      <c r="AY38" s="56">
        <v>0.9627</v>
      </c>
      <c r="AZ38" s="56">
        <v>0.96799999999999997</v>
      </c>
      <c r="BA38" s="56">
        <v>0.95899999999999996</v>
      </c>
      <c r="BB38" s="56">
        <v>0.97289999999999999</v>
      </c>
      <c r="BC38" s="56">
        <v>0.97629999999999995</v>
      </c>
      <c r="BD38" s="56">
        <v>0.97219999999999995</v>
      </c>
      <c r="BE38" s="56">
        <v>0.94359999999999999</v>
      </c>
      <c r="BF38" s="56">
        <v>0.9284</v>
      </c>
      <c r="BG38" s="56">
        <v>0.96409999999999996</v>
      </c>
      <c r="BH38" s="56">
        <v>0.9698</v>
      </c>
      <c r="BI38" s="56">
        <v>0.97399999999999998</v>
      </c>
      <c r="BJ38" s="56">
        <v>0.95450000000000002</v>
      </c>
      <c r="BK38" s="56">
        <v>0.95909999999999995</v>
      </c>
      <c r="BL38" s="56">
        <v>0.9335</v>
      </c>
      <c r="BM38" s="56">
        <v>0.96550000000000002</v>
      </c>
      <c r="BN38" s="56">
        <v>0.96679999999999999</v>
      </c>
      <c r="BO38" s="56">
        <v>0.96950000000000003</v>
      </c>
      <c r="BP38" s="56">
        <v>0.96709999999999996</v>
      </c>
      <c r="BQ38" s="56">
        <v>0.96719999999999995</v>
      </c>
      <c r="BR38" s="56">
        <v>0.97619999999999996</v>
      </c>
      <c r="BS38" s="56">
        <v>0.96260000000000001</v>
      </c>
      <c r="BT38" s="56">
        <v>0.97870000000000001</v>
      </c>
      <c r="BU38" s="56">
        <v>0.97130000000000005</v>
      </c>
      <c r="BV38" s="56">
        <v>0.96789999999999998</v>
      </c>
      <c r="BW38" s="56">
        <v>0.96740000000000004</v>
      </c>
      <c r="BX38" s="56">
        <v>0.97470000000000001</v>
      </c>
      <c r="BY38" s="56">
        <v>0.96</v>
      </c>
      <c r="BZ38" s="56"/>
      <c r="CA38" s="56"/>
      <c r="CB38" s="56"/>
      <c r="CC38" s="56"/>
      <c r="CD38" s="56"/>
      <c r="CE38" s="56"/>
    </row>
    <row r="39" spans="1:83" x14ac:dyDescent="0.35">
      <c r="A39" s="62"/>
      <c r="B39" s="9" t="s">
        <v>2</v>
      </c>
      <c r="C39" s="8">
        <v>0.01</v>
      </c>
      <c r="D39" s="8">
        <v>0.02</v>
      </c>
      <c r="E39" s="8">
        <v>0.02</v>
      </c>
      <c r="F39" s="8">
        <v>0.01</v>
      </c>
      <c r="G39" s="8">
        <v>0.03</v>
      </c>
      <c r="H39" s="8">
        <v>7.0000000000000007E-2</v>
      </c>
      <c r="I39" s="8">
        <v>0.04</v>
      </c>
      <c r="J39" s="8">
        <v>0.04</v>
      </c>
      <c r="K39" s="8">
        <v>0.03</v>
      </c>
      <c r="L39" s="8">
        <v>0.03</v>
      </c>
      <c r="M39" s="8">
        <v>0.03</v>
      </c>
      <c r="N39" s="8">
        <v>0.04</v>
      </c>
      <c r="O39" s="8">
        <v>0.04</v>
      </c>
      <c r="P39" s="8">
        <v>0.03</v>
      </c>
      <c r="Q39" s="8">
        <v>0.02</v>
      </c>
      <c r="R39" s="8">
        <v>0.01</v>
      </c>
      <c r="S39" s="8">
        <v>0.01</v>
      </c>
      <c r="T39" s="8">
        <v>0.02</v>
      </c>
      <c r="U39" s="8">
        <v>0.03</v>
      </c>
      <c r="V39" s="8">
        <v>0.02</v>
      </c>
      <c r="W39" s="8">
        <v>0.02</v>
      </c>
      <c r="X39" s="8">
        <v>0.03</v>
      </c>
      <c r="Y39" s="8">
        <v>0.03</v>
      </c>
      <c r="Z39" s="8">
        <v>0.03</v>
      </c>
      <c r="AA39" s="8">
        <v>0.02</v>
      </c>
      <c r="AB39" s="8">
        <v>0.02</v>
      </c>
      <c r="AC39" s="8">
        <v>0.02</v>
      </c>
      <c r="AD39" s="8">
        <v>0.02</v>
      </c>
      <c r="AE39" s="8">
        <v>0.01</v>
      </c>
      <c r="AF39" s="8">
        <v>0.02</v>
      </c>
      <c r="AG39" s="8">
        <v>0.02</v>
      </c>
      <c r="AH39" s="8">
        <v>0.03</v>
      </c>
      <c r="AI39" s="8">
        <v>0.03</v>
      </c>
      <c r="AJ39" s="51">
        <v>1.5800000000000002E-2</v>
      </c>
      <c r="AK39" s="51">
        <v>1.4500000000000001E-2</v>
      </c>
      <c r="AL39" s="51">
        <v>2.5100000000000001E-2</v>
      </c>
      <c r="AM39" s="8">
        <v>2.1399999999999999E-2</v>
      </c>
      <c r="AN39" s="8">
        <v>1.8100000000000002E-2</v>
      </c>
      <c r="AO39" s="8">
        <v>3.09E-2</v>
      </c>
      <c r="AP39" s="8">
        <v>1.9699999999999999E-2</v>
      </c>
      <c r="AQ39" s="8">
        <v>1.4800000000000001E-2</v>
      </c>
      <c r="AR39" s="8">
        <v>3.5400000000000001E-2</v>
      </c>
      <c r="AS39" s="8">
        <v>2.9499999999999998E-2</v>
      </c>
      <c r="AT39" s="8">
        <v>3.1399999999999997E-2</v>
      </c>
      <c r="AU39" s="8">
        <v>7.4000000000000003E-3</v>
      </c>
      <c r="AV39" s="57">
        <v>1.5599999999999999E-2</v>
      </c>
      <c r="AW39" s="57">
        <v>1.67E-2</v>
      </c>
      <c r="AX39" s="57">
        <v>2.7300000000000001E-2</v>
      </c>
      <c r="AY39" s="57">
        <v>2.06E-2</v>
      </c>
      <c r="AZ39" s="57">
        <v>1.7399999999999999E-2</v>
      </c>
      <c r="BA39" s="57">
        <v>2.53E-2</v>
      </c>
      <c r="BB39" s="57">
        <v>1.35E-2</v>
      </c>
      <c r="BC39" s="57">
        <v>1.1299999999999999E-2</v>
      </c>
      <c r="BD39" s="57">
        <v>1.5800000000000002E-2</v>
      </c>
      <c r="BE39" s="57">
        <v>2.52E-2</v>
      </c>
      <c r="BF39" s="57">
        <v>2.5000000000000001E-2</v>
      </c>
      <c r="BG39" s="57">
        <v>2.12E-2</v>
      </c>
      <c r="BH39" s="57">
        <v>1.7000000000000001E-2</v>
      </c>
      <c r="BI39" s="57">
        <v>1.2800000000000001E-2</v>
      </c>
      <c r="BJ39" s="57">
        <v>2.9600000000000001E-2</v>
      </c>
      <c r="BK39" s="57">
        <v>2.3400000000000001E-2</v>
      </c>
      <c r="BL39" s="57">
        <v>2.3199999999999998E-2</v>
      </c>
      <c r="BM39" s="57">
        <v>1.8700000000000001E-2</v>
      </c>
      <c r="BN39" s="57">
        <v>1.8700000000000001E-2</v>
      </c>
      <c r="BO39" s="57">
        <v>1.44E-2</v>
      </c>
      <c r="BP39" s="57">
        <v>1.6799999999999999E-2</v>
      </c>
      <c r="BQ39" s="57">
        <v>1.5100000000000001E-2</v>
      </c>
      <c r="BR39" s="57">
        <v>1.1599999999999999E-2</v>
      </c>
      <c r="BS39" s="57">
        <v>8.8999999999999999E-3</v>
      </c>
      <c r="BT39" s="57">
        <v>1.3100000000000001E-2</v>
      </c>
      <c r="BU39" s="57">
        <v>1.8100000000000002E-2</v>
      </c>
      <c r="BV39" s="57">
        <v>2.0400000000000001E-2</v>
      </c>
      <c r="BW39" s="57">
        <v>1.72E-2</v>
      </c>
      <c r="BX39" s="57">
        <v>1.37E-2</v>
      </c>
      <c r="BY39" s="57">
        <v>1.6899999999999998E-2</v>
      </c>
      <c r="BZ39" s="57"/>
      <c r="CA39" s="57"/>
      <c r="CB39" s="57"/>
      <c r="CC39" s="57"/>
      <c r="CD39" s="57"/>
      <c r="CE39" s="57"/>
    </row>
    <row r="40" spans="1:83" x14ac:dyDescent="0.35">
      <c r="A40" s="62"/>
      <c r="B40" s="9" t="s">
        <v>3</v>
      </c>
      <c r="C40" s="8">
        <v>0.01</v>
      </c>
      <c r="D40" s="8">
        <v>0.03</v>
      </c>
      <c r="E40" s="8">
        <v>0.01</v>
      </c>
      <c r="F40" s="8">
        <v>0.03</v>
      </c>
      <c r="G40" s="8">
        <v>0.01</v>
      </c>
      <c r="H40" s="8">
        <v>0.01</v>
      </c>
      <c r="I40" s="8">
        <v>0.02</v>
      </c>
      <c r="J40" s="8">
        <v>0.02</v>
      </c>
      <c r="K40" s="8">
        <v>0.05</v>
      </c>
      <c r="L40" s="8">
        <v>0.01</v>
      </c>
      <c r="M40" s="8">
        <v>0.02</v>
      </c>
      <c r="N40" s="8">
        <v>0.02</v>
      </c>
      <c r="O40" s="8">
        <v>0.02</v>
      </c>
      <c r="P40" s="8">
        <v>0.01</v>
      </c>
      <c r="Q40" s="8">
        <v>0.02</v>
      </c>
      <c r="R40" s="8">
        <v>0.01</v>
      </c>
      <c r="S40" s="8">
        <v>0.01</v>
      </c>
      <c r="T40" s="8">
        <v>0.02</v>
      </c>
      <c r="U40" s="8">
        <v>0.02</v>
      </c>
      <c r="V40" s="8">
        <v>0.01</v>
      </c>
      <c r="W40" s="8">
        <v>0.01</v>
      </c>
      <c r="X40" s="8">
        <v>0.02</v>
      </c>
      <c r="Y40" s="8">
        <v>0.02</v>
      </c>
      <c r="Z40" s="8">
        <v>0.02</v>
      </c>
      <c r="AA40" s="8">
        <v>0.01</v>
      </c>
      <c r="AB40" s="8">
        <v>0.01</v>
      </c>
      <c r="AC40" s="8">
        <v>0.01</v>
      </c>
      <c r="AD40" s="8">
        <v>0.01</v>
      </c>
      <c r="AE40" s="8">
        <v>0.02</v>
      </c>
      <c r="AF40" s="8">
        <v>0.02</v>
      </c>
      <c r="AG40" s="8">
        <v>0.02</v>
      </c>
      <c r="AH40" s="8">
        <v>0.02</v>
      </c>
      <c r="AI40" s="8">
        <v>0.02</v>
      </c>
      <c r="AJ40" s="51">
        <v>4.0500000000000001E-2</v>
      </c>
      <c r="AK40" s="51">
        <v>1.24E-2</v>
      </c>
      <c r="AL40" s="51">
        <v>3.1399999999999997E-2</v>
      </c>
      <c r="AM40" s="8">
        <v>3.3000000000000002E-2</v>
      </c>
      <c r="AN40" s="8">
        <v>1.17E-2</v>
      </c>
      <c r="AO40" s="8">
        <v>2.3300000000000001E-2</v>
      </c>
      <c r="AP40" s="8">
        <v>1.6500000000000001E-2</v>
      </c>
      <c r="AQ40" s="8">
        <v>1.8499999999999999E-2</v>
      </c>
      <c r="AR40" s="8">
        <v>2.29E-2</v>
      </c>
      <c r="AS40" s="8">
        <v>4.1700000000000001E-2</v>
      </c>
      <c r="AT40" s="8">
        <v>4.2200000000000001E-2</v>
      </c>
      <c r="AU40" s="8">
        <v>4.1300000000000003E-2</v>
      </c>
      <c r="AV40" s="57">
        <v>1.46E-2</v>
      </c>
      <c r="AW40" s="57">
        <v>1.37E-2</v>
      </c>
      <c r="AX40" s="57">
        <v>1.7399999999999999E-2</v>
      </c>
      <c r="AY40" s="57">
        <v>1.66E-2</v>
      </c>
      <c r="AZ40" s="57">
        <v>1.4500000000000001E-2</v>
      </c>
      <c r="BA40" s="57">
        <v>1.5699999999999999E-2</v>
      </c>
      <c r="BB40" s="57">
        <v>1.37E-2</v>
      </c>
      <c r="BC40" s="57">
        <v>1.2500000000000001E-2</v>
      </c>
      <c r="BD40" s="57">
        <v>1.1900000000000001E-2</v>
      </c>
      <c r="BE40" s="57">
        <v>3.1099999999999999E-2</v>
      </c>
      <c r="BF40" s="57">
        <v>4.6600000000000003E-2</v>
      </c>
      <c r="BG40" s="57">
        <v>1.46E-2</v>
      </c>
      <c r="BH40" s="57">
        <v>1.32E-2</v>
      </c>
      <c r="BI40" s="57">
        <v>1.32E-2</v>
      </c>
      <c r="BJ40" s="57">
        <v>1.5900000000000001E-2</v>
      </c>
      <c r="BK40" s="57">
        <v>1.7500000000000002E-2</v>
      </c>
      <c r="BL40" s="57">
        <v>4.3299999999999998E-2</v>
      </c>
      <c r="BM40" s="57">
        <v>1.5800000000000002E-2</v>
      </c>
      <c r="BN40" s="57">
        <v>1.4500000000000001E-2</v>
      </c>
      <c r="BO40" s="57">
        <v>1.61E-2</v>
      </c>
      <c r="BP40" s="57">
        <v>1.61E-2</v>
      </c>
      <c r="BQ40" s="57">
        <v>1.77E-2</v>
      </c>
      <c r="BR40" s="57">
        <v>1.2200000000000001E-2</v>
      </c>
      <c r="BS40" s="57">
        <v>2.8500000000000001E-2</v>
      </c>
      <c r="BT40" s="57">
        <v>8.2000000000000007E-3</v>
      </c>
      <c r="BU40" s="57">
        <v>1.06E-2</v>
      </c>
      <c r="BV40" s="57">
        <v>1.18E-2</v>
      </c>
      <c r="BW40" s="57">
        <v>1.54E-2</v>
      </c>
      <c r="BX40" s="57">
        <v>1.1599999999999999E-2</v>
      </c>
      <c r="BY40" s="57">
        <v>2.2499999999999999E-2</v>
      </c>
      <c r="BZ40" s="57"/>
      <c r="CA40" s="57"/>
      <c r="CB40" s="57"/>
      <c r="CC40" s="57"/>
      <c r="CD40" s="57"/>
      <c r="CE40" s="57"/>
    </row>
    <row r="41" spans="1:83" x14ac:dyDescent="0.35">
      <c r="A41" s="62" t="s">
        <v>33</v>
      </c>
      <c r="B41" s="10" t="s">
        <v>1</v>
      </c>
      <c r="C41" s="32">
        <v>0.98</v>
      </c>
      <c r="D41" s="32">
        <v>0.94</v>
      </c>
      <c r="E41" s="32">
        <v>0.97</v>
      </c>
      <c r="F41" s="32">
        <v>0.95</v>
      </c>
      <c r="G41" s="32">
        <v>0.96</v>
      </c>
      <c r="H41" s="32">
        <v>0.94</v>
      </c>
      <c r="I41" s="32">
        <v>0.94</v>
      </c>
      <c r="J41" s="32">
        <v>0.94</v>
      </c>
      <c r="K41" s="32">
        <v>0.9</v>
      </c>
      <c r="L41" s="32">
        <v>0.96</v>
      </c>
      <c r="M41" s="32">
        <v>0.94</v>
      </c>
      <c r="N41" s="32">
        <v>0.94</v>
      </c>
      <c r="O41" s="32">
        <v>0.94</v>
      </c>
      <c r="P41" s="32">
        <v>0.96</v>
      </c>
      <c r="Q41" s="32">
        <v>0.95</v>
      </c>
      <c r="R41" s="32">
        <v>0.98</v>
      </c>
      <c r="S41" s="32">
        <v>0.98</v>
      </c>
      <c r="T41" s="32">
        <v>0.96</v>
      </c>
      <c r="U41" s="32">
        <v>0.95</v>
      </c>
      <c r="V41" s="32">
        <v>0.96</v>
      </c>
      <c r="W41" s="32">
        <v>0.97</v>
      </c>
      <c r="X41" s="32">
        <v>0.95</v>
      </c>
      <c r="Y41" s="32">
        <v>0.95</v>
      </c>
      <c r="Z41" s="32">
        <v>0.95</v>
      </c>
      <c r="AA41" s="32">
        <v>0.96</v>
      </c>
      <c r="AB41" s="32">
        <v>0.97</v>
      </c>
      <c r="AC41" s="32">
        <v>0.97</v>
      </c>
      <c r="AD41" s="32">
        <v>0.97</v>
      </c>
      <c r="AE41" s="32">
        <v>0.97</v>
      </c>
      <c r="AF41" s="32">
        <v>0.96</v>
      </c>
      <c r="AG41" s="32">
        <v>0.96</v>
      </c>
      <c r="AH41" s="32">
        <v>0.95</v>
      </c>
      <c r="AI41" s="32">
        <v>0.95</v>
      </c>
      <c r="AJ41" s="50">
        <v>0.94240000000000002</v>
      </c>
      <c r="AK41" s="50">
        <v>0.96940000000000004</v>
      </c>
      <c r="AL41" s="50">
        <v>0.9375</v>
      </c>
      <c r="AM41" s="32">
        <v>0.95</v>
      </c>
      <c r="AN41" s="32">
        <v>0.96809999999999996</v>
      </c>
      <c r="AO41" s="32">
        <v>0.94350000000000001</v>
      </c>
      <c r="AP41" s="32">
        <v>0.96060000000000001</v>
      </c>
      <c r="AQ41" s="32">
        <v>0.96379999999999999</v>
      </c>
      <c r="AR41" s="32">
        <v>0.93820000000000003</v>
      </c>
      <c r="AS41" s="32">
        <v>0.92679999999999996</v>
      </c>
      <c r="AT41" s="32">
        <v>0.92390000000000005</v>
      </c>
      <c r="AU41" s="32">
        <v>0.97419999999999995</v>
      </c>
      <c r="AV41" s="56">
        <v>0.94210000000000005</v>
      </c>
      <c r="AW41" s="56">
        <v>0.96760000000000002</v>
      </c>
      <c r="AX41" s="56">
        <v>0.95250000000000001</v>
      </c>
      <c r="AY41" s="56">
        <v>0.96060000000000001</v>
      </c>
      <c r="AZ41" s="56">
        <v>0.96599999999999997</v>
      </c>
      <c r="BA41" s="56">
        <v>0.95799999999999996</v>
      </c>
      <c r="BB41" s="56">
        <v>0.97130000000000005</v>
      </c>
      <c r="BC41" s="56">
        <v>0.97560000000000002</v>
      </c>
      <c r="BD41" s="56">
        <v>0.96479999999999999</v>
      </c>
      <c r="BE41" s="56">
        <v>0.92010000000000003</v>
      </c>
      <c r="BF41" s="56">
        <v>0.95350000000000001</v>
      </c>
      <c r="BG41" s="56">
        <v>0.96330000000000005</v>
      </c>
      <c r="BH41" s="56">
        <v>0.96950000000000003</v>
      </c>
      <c r="BI41" s="56">
        <v>0.97189999999999999</v>
      </c>
      <c r="BJ41" s="56">
        <v>0.95109999999999995</v>
      </c>
      <c r="BK41" s="56">
        <v>0.95630000000000004</v>
      </c>
      <c r="BL41" s="56">
        <v>0.94310000000000005</v>
      </c>
      <c r="BM41" s="56">
        <v>0.96360000000000001</v>
      </c>
      <c r="BN41" s="56">
        <v>0.96630000000000005</v>
      </c>
      <c r="BO41" s="56">
        <v>0.97089999999999999</v>
      </c>
      <c r="BP41" s="56">
        <v>0.96579999999999999</v>
      </c>
      <c r="BQ41" s="56">
        <v>0.96509999999999996</v>
      </c>
      <c r="BR41" s="56">
        <v>0.97689999999999999</v>
      </c>
      <c r="BS41" s="56">
        <v>0.96279999999999999</v>
      </c>
      <c r="BT41" s="56">
        <v>0.97940000000000005</v>
      </c>
      <c r="BU41" s="56">
        <v>0.96919999999999995</v>
      </c>
      <c r="BV41" s="56">
        <v>0.96860000000000002</v>
      </c>
      <c r="BW41" s="56">
        <v>0.95620000000000005</v>
      </c>
      <c r="BX41" s="56">
        <v>0.97509999999999997</v>
      </c>
      <c r="BY41" s="56">
        <v>0.9627</v>
      </c>
      <c r="BZ41" s="56"/>
      <c r="CA41" s="56"/>
      <c r="CB41" s="56"/>
      <c r="CC41" s="56"/>
      <c r="CD41" s="56"/>
      <c r="CE41" s="56"/>
    </row>
    <row r="42" spans="1:83" x14ac:dyDescent="0.35">
      <c r="A42" s="62"/>
      <c r="B42" s="9" t="s">
        <v>2</v>
      </c>
      <c r="C42" s="8">
        <v>0.01</v>
      </c>
      <c r="D42" s="8">
        <v>0.03</v>
      </c>
      <c r="E42" s="8">
        <v>0.02</v>
      </c>
      <c r="F42" s="8">
        <v>0.01</v>
      </c>
      <c r="G42" s="8">
        <v>0.03</v>
      </c>
      <c r="H42" s="8">
        <v>0.04</v>
      </c>
      <c r="I42" s="8">
        <v>0.04</v>
      </c>
      <c r="J42" s="8">
        <v>0.04</v>
      </c>
      <c r="K42" s="8">
        <v>0.03</v>
      </c>
      <c r="L42" s="8">
        <v>0.03</v>
      </c>
      <c r="M42" s="8">
        <v>0.04</v>
      </c>
      <c r="N42" s="8">
        <v>0.04</v>
      </c>
      <c r="O42" s="8">
        <v>0.04</v>
      </c>
      <c r="P42" s="8">
        <v>0.03</v>
      </c>
      <c r="Q42" s="8">
        <v>0.02</v>
      </c>
      <c r="R42" s="8">
        <v>0.01</v>
      </c>
      <c r="S42" s="8">
        <v>0.01</v>
      </c>
      <c r="T42" s="8">
        <v>0.02</v>
      </c>
      <c r="U42" s="8">
        <v>0.03</v>
      </c>
      <c r="V42" s="8">
        <v>0.03</v>
      </c>
      <c r="W42" s="8">
        <v>0.02</v>
      </c>
      <c r="X42" s="8">
        <v>0.03</v>
      </c>
      <c r="Y42" s="8">
        <v>0.01</v>
      </c>
      <c r="Z42" s="8">
        <v>0.03</v>
      </c>
      <c r="AA42" s="8">
        <v>0.03</v>
      </c>
      <c r="AB42" s="8">
        <v>0.02</v>
      </c>
      <c r="AC42" s="8">
        <v>0.02</v>
      </c>
      <c r="AD42" s="8">
        <v>0.02</v>
      </c>
      <c r="AE42" s="8">
        <v>0.01</v>
      </c>
      <c r="AF42" s="8">
        <v>0.02</v>
      </c>
      <c r="AG42" s="8">
        <v>0.02</v>
      </c>
      <c r="AH42" s="8">
        <v>0.03</v>
      </c>
      <c r="AI42" s="8">
        <v>0.03</v>
      </c>
      <c r="AJ42" s="51">
        <v>1.7500000000000002E-2</v>
      </c>
      <c r="AK42" s="51">
        <v>1.67E-2</v>
      </c>
      <c r="AL42" s="51">
        <v>2.4299999999999999E-2</v>
      </c>
      <c r="AM42" s="8">
        <v>8.9999999999999993E-3</v>
      </c>
      <c r="AN42" s="8">
        <v>1.9900000000000001E-2</v>
      </c>
      <c r="AO42" s="8">
        <v>3.4200000000000001E-2</v>
      </c>
      <c r="AP42" s="8">
        <v>2.1399999999999999E-2</v>
      </c>
      <c r="AQ42" s="8">
        <v>1.6E-2</v>
      </c>
      <c r="AR42" s="8">
        <v>3.9399999999999998E-2</v>
      </c>
      <c r="AS42" s="8">
        <v>3.1899999999999998E-2</v>
      </c>
      <c r="AT42" s="8">
        <v>3.3399999999999999E-2</v>
      </c>
      <c r="AU42" s="8">
        <v>8.6999999999999994E-3</v>
      </c>
      <c r="AV42" s="57">
        <v>1.6400000000000001E-2</v>
      </c>
      <c r="AW42" s="57">
        <v>1.89E-2</v>
      </c>
      <c r="AX42" s="57">
        <v>3.0700000000000002E-2</v>
      </c>
      <c r="AY42" s="57">
        <v>2.3E-2</v>
      </c>
      <c r="AZ42" s="57">
        <v>1.8599999999999998E-2</v>
      </c>
      <c r="BA42" s="57">
        <v>2.6499999999999999E-2</v>
      </c>
      <c r="BB42" s="57">
        <v>1.4500000000000001E-2</v>
      </c>
      <c r="BC42" s="57">
        <v>1.24E-2</v>
      </c>
      <c r="BD42" s="57">
        <v>2.2499999999999999E-2</v>
      </c>
      <c r="BE42" s="57">
        <v>2.63E-2</v>
      </c>
      <c r="BF42" s="57">
        <v>2.81E-2</v>
      </c>
      <c r="BG42" s="57">
        <v>2.2100000000000002E-2</v>
      </c>
      <c r="BH42" s="57">
        <v>1.8100000000000002E-2</v>
      </c>
      <c r="BI42" s="57">
        <v>1.4500000000000001E-2</v>
      </c>
      <c r="BJ42" s="57">
        <v>3.2899999999999999E-2</v>
      </c>
      <c r="BK42" s="57">
        <v>2.5399999999999999E-2</v>
      </c>
      <c r="BL42" s="57">
        <v>2.3800000000000002E-2</v>
      </c>
      <c r="BM42" s="57">
        <v>1.9699999999999999E-2</v>
      </c>
      <c r="BN42" s="57">
        <v>1.9900000000000001E-2</v>
      </c>
      <c r="BO42" s="57">
        <v>1.5100000000000001E-2</v>
      </c>
      <c r="BP42" s="57">
        <v>1.8100000000000002E-2</v>
      </c>
      <c r="BQ42" s="57">
        <v>1.7000000000000001E-2</v>
      </c>
      <c r="BR42" s="57">
        <v>1.2200000000000001E-2</v>
      </c>
      <c r="BS42" s="57">
        <v>9.1999999999999998E-3</v>
      </c>
      <c r="BT42" s="57">
        <v>1.3299999999999999E-2</v>
      </c>
      <c r="BU42" s="57">
        <v>1.9900000000000001E-2</v>
      </c>
      <c r="BV42" s="57">
        <v>2.0500000000000001E-2</v>
      </c>
      <c r="BW42" s="57">
        <v>1.9599999999999999E-2</v>
      </c>
      <c r="BX42" s="57">
        <v>1.44E-2</v>
      </c>
      <c r="BY42" s="57">
        <v>1.6E-2</v>
      </c>
      <c r="BZ42" s="57"/>
      <c r="CA42" s="57"/>
      <c r="CB42" s="57"/>
      <c r="CC42" s="57"/>
      <c r="CD42" s="57"/>
      <c r="CE42" s="57"/>
    </row>
    <row r="43" spans="1:83" x14ac:dyDescent="0.35">
      <c r="A43" s="62"/>
      <c r="B43" s="9" t="s">
        <v>3</v>
      </c>
      <c r="C43" s="8">
        <v>0.01</v>
      </c>
      <c r="D43" s="8">
        <v>0.03</v>
      </c>
      <c r="E43" s="8">
        <v>0.01</v>
      </c>
      <c r="F43" s="8">
        <v>0.04</v>
      </c>
      <c r="G43" s="8">
        <v>0.01</v>
      </c>
      <c r="H43" s="8">
        <v>0.02</v>
      </c>
      <c r="I43" s="8">
        <v>0.02</v>
      </c>
      <c r="J43" s="8">
        <v>0.02</v>
      </c>
      <c r="K43" s="8">
        <v>7.0000000000000007E-2</v>
      </c>
      <c r="L43" s="8">
        <v>0.01</v>
      </c>
      <c r="M43" s="8">
        <v>0.02</v>
      </c>
      <c r="N43" s="8">
        <v>0.02</v>
      </c>
      <c r="O43" s="8">
        <v>0.02</v>
      </c>
      <c r="P43" s="8">
        <v>0.01</v>
      </c>
      <c r="Q43" s="8">
        <v>0.03</v>
      </c>
      <c r="R43" s="8">
        <v>0.01</v>
      </c>
      <c r="S43" s="8">
        <v>0.01</v>
      </c>
      <c r="T43" s="8">
        <v>0.02</v>
      </c>
      <c r="U43" s="8">
        <v>0.02</v>
      </c>
      <c r="V43" s="8">
        <v>0.01</v>
      </c>
      <c r="W43" s="8">
        <v>0.01</v>
      </c>
      <c r="X43" s="8">
        <v>0.02</v>
      </c>
      <c r="Y43" s="8">
        <v>0.04</v>
      </c>
      <c r="Z43" s="8">
        <v>0.02</v>
      </c>
      <c r="AA43" s="8">
        <v>0.01</v>
      </c>
      <c r="AB43" s="8">
        <v>0.01</v>
      </c>
      <c r="AC43" s="8">
        <v>0.01</v>
      </c>
      <c r="AD43" s="8">
        <v>0.01</v>
      </c>
      <c r="AE43" s="8">
        <v>0.02</v>
      </c>
      <c r="AF43" s="8">
        <v>0.02</v>
      </c>
      <c r="AG43" s="8">
        <v>0.02</v>
      </c>
      <c r="AH43" s="8">
        <v>0.02</v>
      </c>
      <c r="AI43" s="8">
        <v>0.02</v>
      </c>
      <c r="AJ43" s="51">
        <v>4.0099999999999997E-2</v>
      </c>
      <c r="AK43" s="51">
        <v>1.3899999999999999E-2</v>
      </c>
      <c r="AL43" s="51">
        <v>3.8199999999999998E-2</v>
      </c>
      <c r="AM43" s="8">
        <v>4.1099999999999998E-2</v>
      </c>
      <c r="AN43" s="8">
        <v>1.2E-2</v>
      </c>
      <c r="AO43" s="8">
        <v>2.23E-2</v>
      </c>
      <c r="AP43" s="8">
        <v>1.8100000000000002E-2</v>
      </c>
      <c r="AQ43" s="8">
        <v>2.0199999999999999E-2</v>
      </c>
      <c r="AR43" s="8">
        <v>2.24E-2</v>
      </c>
      <c r="AS43" s="8">
        <v>4.1200000000000001E-2</v>
      </c>
      <c r="AT43" s="8">
        <v>4.2700000000000002E-2</v>
      </c>
      <c r="AU43" s="8">
        <v>1.7100000000000001E-2</v>
      </c>
      <c r="AV43" s="57">
        <v>4.1500000000000002E-2</v>
      </c>
      <c r="AW43" s="57">
        <v>1.35E-2</v>
      </c>
      <c r="AX43" s="57">
        <v>1.6799999999999999E-2</v>
      </c>
      <c r="AY43" s="57">
        <v>1.6500000000000001E-2</v>
      </c>
      <c r="AZ43" s="57">
        <v>1.54E-2</v>
      </c>
      <c r="BA43" s="57">
        <v>1.55E-2</v>
      </c>
      <c r="BB43" s="57">
        <v>1.41E-2</v>
      </c>
      <c r="BC43" s="57">
        <v>1.21E-2</v>
      </c>
      <c r="BD43" s="57">
        <v>1.2699999999999999E-2</v>
      </c>
      <c r="BE43" s="57">
        <v>5.3699999999999998E-2</v>
      </c>
      <c r="BF43" s="57">
        <v>1.84E-2</v>
      </c>
      <c r="BG43" s="57">
        <v>1.46E-2</v>
      </c>
      <c r="BH43" s="57">
        <v>1.24E-2</v>
      </c>
      <c r="BI43" s="57">
        <v>1.3599999999999999E-2</v>
      </c>
      <c r="BJ43" s="57">
        <v>1.6E-2</v>
      </c>
      <c r="BK43" s="57">
        <v>1.83E-2</v>
      </c>
      <c r="BL43" s="57">
        <v>3.32E-2</v>
      </c>
      <c r="BM43" s="57">
        <v>1.67E-2</v>
      </c>
      <c r="BN43" s="57">
        <v>1.38E-2</v>
      </c>
      <c r="BO43" s="57">
        <v>1.4E-2</v>
      </c>
      <c r="BP43" s="57">
        <v>1.6199999999999999E-2</v>
      </c>
      <c r="BQ43" s="57">
        <v>1.7899999999999999E-2</v>
      </c>
      <c r="BR43" s="57">
        <v>1.09E-2</v>
      </c>
      <c r="BS43" s="57">
        <v>2.7900000000000001E-2</v>
      </c>
      <c r="BT43" s="57">
        <v>7.3000000000000001E-3</v>
      </c>
      <c r="BU43" s="57">
        <v>1.09E-2</v>
      </c>
      <c r="BV43" s="57">
        <v>1.09E-2</v>
      </c>
      <c r="BW43" s="57">
        <v>2.4199999999999999E-2</v>
      </c>
      <c r="BX43" s="57">
        <v>1.04E-2</v>
      </c>
      <c r="BY43" s="57">
        <v>2.1299999999999999E-2</v>
      </c>
      <c r="BZ43" s="57"/>
      <c r="CA43" s="57"/>
      <c r="CB43" s="57"/>
      <c r="CC43" s="57"/>
      <c r="CD43" s="57"/>
      <c r="CE43" s="57"/>
    </row>
    <row r="44" spans="1:83" x14ac:dyDescent="0.35">
      <c r="A44" s="62" t="s">
        <v>34</v>
      </c>
      <c r="B44" s="10" t="s">
        <v>1</v>
      </c>
      <c r="C44" s="32">
        <v>0.98</v>
      </c>
      <c r="D44" s="32">
        <v>0.94</v>
      </c>
      <c r="E44" s="32">
        <v>0.97</v>
      </c>
      <c r="F44" s="32">
        <v>0.95</v>
      </c>
      <c r="G44" s="32">
        <v>0.96</v>
      </c>
      <c r="H44" s="32">
        <v>0.96</v>
      </c>
      <c r="I44" s="32">
        <v>0.93</v>
      </c>
      <c r="J44" s="32">
        <v>0.94</v>
      </c>
      <c r="K44" s="32">
        <v>0.92</v>
      </c>
      <c r="L44" s="32">
        <v>0.96</v>
      </c>
      <c r="M44" s="32">
        <v>0.94</v>
      </c>
      <c r="N44" s="32">
        <v>0.94</v>
      </c>
      <c r="O44" s="32">
        <v>0.92</v>
      </c>
      <c r="P44" s="32">
        <v>0.96</v>
      </c>
      <c r="Q44" s="32">
        <v>0.96</v>
      </c>
      <c r="R44" s="32">
        <v>0.97</v>
      </c>
      <c r="S44" s="32">
        <v>0.98</v>
      </c>
      <c r="T44" s="32">
        <v>0.96</v>
      </c>
      <c r="U44" s="32">
        <v>0.94</v>
      </c>
      <c r="V44" s="32">
        <v>0.93</v>
      </c>
      <c r="W44" s="32">
        <v>0.96</v>
      </c>
      <c r="X44" s="32">
        <v>0.95</v>
      </c>
      <c r="Y44" s="32">
        <v>0.95</v>
      </c>
      <c r="Z44" s="32">
        <v>0.95</v>
      </c>
      <c r="AA44" s="32">
        <v>0.96</v>
      </c>
      <c r="AB44" s="32">
        <v>0.96</v>
      </c>
      <c r="AC44" s="32">
        <v>0.97</v>
      </c>
      <c r="AD44" s="32">
        <v>0.96</v>
      </c>
      <c r="AE44" s="32">
        <v>0.95</v>
      </c>
      <c r="AF44" s="32">
        <v>0.96</v>
      </c>
      <c r="AG44" s="32">
        <v>0.95</v>
      </c>
      <c r="AH44" s="32">
        <v>0.95</v>
      </c>
      <c r="AI44" s="32">
        <v>0.92</v>
      </c>
      <c r="AJ44" s="50">
        <v>0.94110000000000005</v>
      </c>
      <c r="AK44" s="50">
        <v>0.96889999999999998</v>
      </c>
      <c r="AL44" s="50">
        <v>0.95840000000000003</v>
      </c>
      <c r="AM44" s="32">
        <v>0.95199999999999996</v>
      </c>
      <c r="AN44" s="32">
        <v>0.96650000000000003</v>
      </c>
      <c r="AO44" s="32">
        <v>0.92359999999999998</v>
      </c>
      <c r="AP44" s="32">
        <v>0.95509999999999995</v>
      </c>
      <c r="AQ44" s="32">
        <v>0.96330000000000005</v>
      </c>
      <c r="AR44" s="32">
        <v>0.93559999999999999</v>
      </c>
      <c r="AS44" s="32">
        <v>0.93700000000000006</v>
      </c>
      <c r="AT44" s="32">
        <v>0.94640000000000002</v>
      </c>
      <c r="AU44" s="32">
        <v>0.97389999999999999</v>
      </c>
      <c r="AV44" s="56">
        <v>0.96740000000000004</v>
      </c>
      <c r="AW44" s="56">
        <v>0.97019999999999995</v>
      </c>
      <c r="AX44" s="56">
        <v>0.94969999999999999</v>
      </c>
      <c r="AY44" s="56">
        <v>0.96020000000000005</v>
      </c>
      <c r="AZ44" s="56">
        <v>0.96379999999999999</v>
      </c>
      <c r="BA44" s="56">
        <v>0.9587</v>
      </c>
      <c r="BB44" s="56">
        <v>0.97089999999999999</v>
      </c>
      <c r="BC44" s="56">
        <v>0.97419999999999995</v>
      </c>
      <c r="BD44" s="56">
        <v>0.96879999999999999</v>
      </c>
      <c r="BE44" s="56">
        <v>0.94089999999999996</v>
      </c>
      <c r="BF44" s="56">
        <v>0.95120000000000005</v>
      </c>
      <c r="BG44" s="56">
        <v>0.96109999999999995</v>
      </c>
      <c r="BH44" s="56">
        <v>0.97119999999999995</v>
      </c>
      <c r="BI44" s="56">
        <v>0.9708</v>
      </c>
      <c r="BJ44" s="56">
        <v>0.95009999999999994</v>
      </c>
      <c r="BK44" s="56">
        <v>0.9546</v>
      </c>
      <c r="BL44" s="56">
        <v>0.94</v>
      </c>
      <c r="BM44" s="56">
        <v>0.96409999999999996</v>
      </c>
      <c r="BN44" s="56">
        <v>0.96479999999999999</v>
      </c>
      <c r="BO44" s="56">
        <v>0.9708</v>
      </c>
      <c r="BP44" s="56">
        <v>0.96509999999999996</v>
      </c>
      <c r="BQ44" s="56">
        <v>0.96389999999999998</v>
      </c>
      <c r="BR44" s="56">
        <v>0.97619999999999996</v>
      </c>
      <c r="BS44" s="56">
        <v>0.9627</v>
      </c>
      <c r="BT44" s="56">
        <v>0.97929999999999995</v>
      </c>
      <c r="BU44" s="56">
        <v>0.96760000000000002</v>
      </c>
      <c r="BV44" s="56">
        <v>0.96760000000000002</v>
      </c>
      <c r="BW44" s="56">
        <v>0.97</v>
      </c>
      <c r="BX44" s="56">
        <v>0.97450000000000003</v>
      </c>
      <c r="BY44" s="56">
        <v>0.95930000000000004</v>
      </c>
      <c r="BZ44" s="56"/>
      <c r="CA44" s="56"/>
      <c r="CB44" s="56"/>
      <c r="CC44" s="56"/>
      <c r="CD44" s="56"/>
      <c r="CE44" s="56"/>
    </row>
    <row r="45" spans="1:83" x14ac:dyDescent="0.35">
      <c r="A45" s="62"/>
      <c r="B45" s="9" t="s">
        <v>2</v>
      </c>
      <c r="C45" s="8">
        <v>0.01</v>
      </c>
      <c r="D45" s="8">
        <v>0.03</v>
      </c>
      <c r="E45" s="8">
        <v>0.02</v>
      </c>
      <c r="F45" s="8">
        <v>0.02</v>
      </c>
      <c r="G45" s="8">
        <v>0.02</v>
      </c>
      <c r="H45" s="8">
        <v>0.02</v>
      </c>
      <c r="I45" s="8">
        <v>0.05</v>
      </c>
      <c r="J45" s="8">
        <v>0.04</v>
      </c>
      <c r="K45" s="8">
        <v>0.03</v>
      </c>
      <c r="L45" s="8">
        <v>0.03</v>
      </c>
      <c r="M45" s="8">
        <v>0.04</v>
      </c>
      <c r="N45" s="8">
        <v>0.04</v>
      </c>
      <c r="O45" s="8">
        <v>0.04</v>
      </c>
      <c r="P45" s="8">
        <v>0.03</v>
      </c>
      <c r="Q45" s="8">
        <v>0.03</v>
      </c>
      <c r="R45" s="8">
        <v>0.02</v>
      </c>
      <c r="S45" s="8">
        <v>0.01</v>
      </c>
      <c r="T45" s="8">
        <v>0.02</v>
      </c>
      <c r="U45" s="8">
        <v>0.04</v>
      </c>
      <c r="V45" s="8">
        <v>0.03</v>
      </c>
      <c r="W45" s="8">
        <v>0.03</v>
      </c>
      <c r="X45" s="8">
        <v>0.03</v>
      </c>
      <c r="Y45" s="8">
        <v>0.03</v>
      </c>
      <c r="Z45" s="8">
        <v>0.03</v>
      </c>
      <c r="AA45" s="8">
        <v>0.02</v>
      </c>
      <c r="AB45" s="8">
        <v>0.03</v>
      </c>
      <c r="AC45" s="8">
        <v>0.02</v>
      </c>
      <c r="AD45" s="8">
        <v>0.03</v>
      </c>
      <c r="AE45" s="8">
        <v>0.02</v>
      </c>
      <c r="AF45" s="8">
        <v>0.02</v>
      </c>
      <c r="AG45" s="8">
        <v>0.03</v>
      </c>
      <c r="AH45" s="8">
        <v>0.03</v>
      </c>
      <c r="AI45" s="8">
        <v>0.03</v>
      </c>
      <c r="AJ45" s="51">
        <v>1.8599999999999998E-2</v>
      </c>
      <c r="AK45" s="51">
        <v>1.8499999999999999E-2</v>
      </c>
      <c r="AL45" s="51">
        <v>2.47E-2</v>
      </c>
      <c r="AM45" s="8">
        <v>8.0000000000000002E-3</v>
      </c>
      <c r="AN45" s="8">
        <v>2.1899999999999999E-2</v>
      </c>
      <c r="AO45" s="8">
        <v>3.8699999999999998E-2</v>
      </c>
      <c r="AP45" s="8">
        <v>2.35E-2</v>
      </c>
      <c r="AQ45" s="8">
        <v>1.7600000000000001E-2</v>
      </c>
      <c r="AR45" s="8">
        <v>4.1300000000000003E-2</v>
      </c>
      <c r="AS45" s="8">
        <v>3.27E-2</v>
      </c>
      <c r="AT45" s="8">
        <v>3.4500000000000003E-2</v>
      </c>
      <c r="AU45" s="8">
        <v>9.5999999999999992E-3</v>
      </c>
      <c r="AV45" s="57">
        <v>1.77E-2</v>
      </c>
      <c r="AW45" s="57">
        <v>1.84E-2</v>
      </c>
      <c r="AX45" s="57">
        <v>2.9499999999999998E-2</v>
      </c>
      <c r="AY45" s="57">
        <v>2.2599999999999999E-2</v>
      </c>
      <c r="AZ45" s="57">
        <v>2.0199999999999999E-2</v>
      </c>
      <c r="BA45" s="57">
        <v>2.76E-2</v>
      </c>
      <c r="BB45" s="57">
        <v>1.46E-2</v>
      </c>
      <c r="BC45" s="57">
        <v>1.35E-2</v>
      </c>
      <c r="BD45" s="57">
        <v>1.8499999999999999E-2</v>
      </c>
      <c r="BE45" s="57">
        <v>2.93E-2</v>
      </c>
      <c r="BF45" s="57">
        <v>3.0599999999999999E-2</v>
      </c>
      <c r="BG45" s="57">
        <v>2.4E-2</v>
      </c>
      <c r="BH45" s="57">
        <v>1.6799999999999999E-2</v>
      </c>
      <c r="BI45" s="57">
        <v>1.5800000000000002E-2</v>
      </c>
      <c r="BJ45" s="57">
        <v>3.3500000000000002E-2</v>
      </c>
      <c r="BK45" s="57">
        <v>2.58E-2</v>
      </c>
      <c r="BL45" s="57">
        <v>2.6200000000000001E-2</v>
      </c>
      <c r="BM45" s="57">
        <v>1.9900000000000001E-2</v>
      </c>
      <c r="BN45" s="57">
        <v>2.06E-2</v>
      </c>
      <c r="BO45" s="57">
        <v>1.5599999999999999E-2</v>
      </c>
      <c r="BP45" s="57">
        <v>1.9699999999999999E-2</v>
      </c>
      <c r="BQ45" s="57">
        <v>1.8100000000000002E-2</v>
      </c>
      <c r="BR45" s="57">
        <v>1.2800000000000001E-2</v>
      </c>
      <c r="BS45" s="57">
        <v>9.2999999999999992E-3</v>
      </c>
      <c r="BT45" s="57">
        <v>1.35E-2</v>
      </c>
      <c r="BU45" s="57">
        <v>2.1499999999999998E-2</v>
      </c>
      <c r="BV45" s="57">
        <v>2.1299999999999999E-2</v>
      </c>
      <c r="BW45" s="57">
        <v>1.9300000000000001E-2</v>
      </c>
      <c r="BX45" s="57">
        <v>1.49E-2</v>
      </c>
      <c r="BY45" s="57">
        <v>1.72E-2</v>
      </c>
      <c r="BZ45" s="57"/>
      <c r="CA45" s="57"/>
      <c r="CB45" s="57"/>
      <c r="CC45" s="57"/>
      <c r="CD45" s="57"/>
      <c r="CE45" s="57"/>
    </row>
    <row r="46" spans="1:83" x14ac:dyDescent="0.35">
      <c r="A46" s="62"/>
      <c r="B46" s="9" t="s">
        <v>3</v>
      </c>
      <c r="C46" s="8">
        <v>0.01</v>
      </c>
      <c r="D46" s="8">
        <v>0.03</v>
      </c>
      <c r="E46" s="8">
        <v>0.01</v>
      </c>
      <c r="F46" s="8">
        <v>0.03</v>
      </c>
      <c r="G46" s="8">
        <v>0.02</v>
      </c>
      <c r="H46" s="8">
        <v>0.02</v>
      </c>
      <c r="I46" s="8">
        <v>0.02</v>
      </c>
      <c r="J46" s="8">
        <v>0.02</v>
      </c>
      <c r="K46" s="8">
        <v>0.05</v>
      </c>
      <c r="L46" s="8">
        <v>0.01</v>
      </c>
      <c r="M46" s="8">
        <v>0.02</v>
      </c>
      <c r="N46" s="8">
        <v>0.02</v>
      </c>
      <c r="O46" s="8">
        <v>0.04</v>
      </c>
      <c r="P46" s="8">
        <v>0.01</v>
      </c>
      <c r="Q46" s="8">
        <v>0.01</v>
      </c>
      <c r="R46" s="8">
        <v>0.01</v>
      </c>
      <c r="S46" s="8">
        <v>0.01</v>
      </c>
      <c r="T46" s="8">
        <v>0.02</v>
      </c>
      <c r="U46" s="8">
        <v>0.02</v>
      </c>
      <c r="V46" s="8">
        <v>0.04</v>
      </c>
      <c r="W46" s="8">
        <v>0.01</v>
      </c>
      <c r="X46" s="8">
        <v>0.02</v>
      </c>
      <c r="Y46" s="8">
        <v>0.02</v>
      </c>
      <c r="Z46" s="8">
        <v>0.02</v>
      </c>
      <c r="AA46" s="8">
        <v>0.02</v>
      </c>
      <c r="AB46" s="8">
        <v>0.01</v>
      </c>
      <c r="AC46" s="8">
        <v>0.01</v>
      </c>
      <c r="AD46" s="8">
        <v>0.01</v>
      </c>
      <c r="AE46" s="8">
        <v>0.03</v>
      </c>
      <c r="AF46" s="8">
        <v>0.02</v>
      </c>
      <c r="AG46" s="8">
        <v>0.02</v>
      </c>
      <c r="AH46" s="8">
        <v>0.02</v>
      </c>
      <c r="AI46" s="8">
        <v>0.05</v>
      </c>
      <c r="AJ46" s="51">
        <v>4.0300000000000002E-2</v>
      </c>
      <c r="AK46" s="51">
        <v>1.26E-2</v>
      </c>
      <c r="AL46" s="51">
        <v>1.6899999999999998E-2</v>
      </c>
      <c r="AM46" s="8">
        <v>4.0300000000000002E-2</v>
      </c>
      <c r="AN46" s="8">
        <v>1.1599999999999999E-2</v>
      </c>
      <c r="AO46" s="8">
        <v>3.7699999999999997E-2</v>
      </c>
      <c r="AP46" s="8">
        <v>2.1399999999999999E-2</v>
      </c>
      <c r="AQ46" s="8">
        <v>1.9099999999999999E-2</v>
      </c>
      <c r="AR46" s="8">
        <v>2.3099999999999999E-2</v>
      </c>
      <c r="AS46" s="8">
        <v>3.0300000000000001E-2</v>
      </c>
      <c r="AT46" s="8">
        <v>1.9099999999999999E-2</v>
      </c>
      <c r="AU46" s="8">
        <v>1.6500000000000001E-2</v>
      </c>
      <c r="AV46" s="57">
        <v>1.49E-2</v>
      </c>
      <c r="AW46" s="57">
        <v>1.14E-2</v>
      </c>
      <c r="AX46" s="57">
        <v>2.0799999999999999E-2</v>
      </c>
      <c r="AY46" s="57">
        <v>1.72E-2</v>
      </c>
      <c r="AZ46" s="57">
        <v>1.6E-2</v>
      </c>
      <c r="BA46" s="57">
        <v>1.37E-2</v>
      </c>
      <c r="BB46" s="57">
        <v>1.4500000000000001E-2</v>
      </c>
      <c r="BC46" s="57">
        <v>1.23E-2</v>
      </c>
      <c r="BD46" s="57">
        <v>1.2699999999999999E-2</v>
      </c>
      <c r="BE46" s="57">
        <v>2.9899999999999999E-2</v>
      </c>
      <c r="BF46" s="57">
        <v>1.83E-2</v>
      </c>
      <c r="BG46" s="57">
        <v>1.49E-2</v>
      </c>
      <c r="BH46" s="57">
        <v>1.2E-2</v>
      </c>
      <c r="BI46" s="57">
        <v>1.34E-2</v>
      </c>
      <c r="BJ46" s="57">
        <v>1.6400000000000001E-2</v>
      </c>
      <c r="BK46" s="57">
        <v>1.9599999999999999E-2</v>
      </c>
      <c r="BL46" s="57">
        <v>3.3799999999999997E-2</v>
      </c>
      <c r="BM46" s="57">
        <v>1.6E-2</v>
      </c>
      <c r="BN46" s="57">
        <v>1.46E-2</v>
      </c>
      <c r="BO46" s="57">
        <v>1.3599999999999999E-2</v>
      </c>
      <c r="BP46" s="57">
        <v>1.52E-2</v>
      </c>
      <c r="BQ46" s="57">
        <v>1.7999999999999999E-2</v>
      </c>
      <c r="BR46" s="57">
        <v>1.0999999999999999E-2</v>
      </c>
      <c r="BS46" s="57">
        <v>2.81E-2</v>
      </c>
      <c r="BT46" s="57">
        <v>7.1999999999999998E-3</v>
      </c>
      <c r="BU46" s="57">
        <v>1.0999999999999999E-2</v>
      </c>
      <c r="BV46" s="57">
        <v>1.11E-2</v>
      </c>
      <c r="BW46" s="57">
        <v>1.0800000000000001E-2</v>
      </c>
      <c r="BX46" s="57">
        <v>1.06E-2</v>
      </c>
      <c r="BY46" s="57">
        <v>2.35E-2</v>
      </c>
      <c r="BZ46" s="57"/>
      <c r="CA46" s="57"/>
      <c r="CB46" s="57"/>
      <c r="CC46" s="57"/>
      <c r="CD46" s="57"/>
      <c r="CE46" s="57"/>
    </row>
    <row r="47" spans="1:83" x14ac:dyDescent="0.35">
      <c r="A47" s="62" t="s">
        <v>35</v>
      </c>
      <c r="B47" s="10" t="s">
        <v>1</v>
      </c>
      <c r="C47" s="32">
        <v>0.97</v>
      </c>
      <c r="D47" s="32">
        <v>0.96</v>
      </c>
      <c r="E47" s="32">
        <v>0.97</v>
      </c>
      <c r="F47" s="32">
        <v>0.95</v>
      </c>
      <c r="G47" s="32">
        <v>0.96</v>
      </c>
      <c r="H47" s="32">
        <v>0.95</v>
      </c>
      <c r="I47" s="32">
        <v>0.93</v>
      </c>
      <c r="J47" s="32">
        <v>0.94</v>
      </c>
      <c r="K47" s="32">
        <v>0.92</v>
      </c>
      <c r="L47" s="32">
        <v>0.96</v>
      </c>
      <c r="M47" s="32">
        <v>0.94</v>
      </c>
      <c r="N47" s="32">
        <v>0.92</v>
      </c>
      <c r="O47" s="32">
        <v>0.91</v>
      </c>
      <c r="P47" s="32">
        <v>0.95</v>
      </c>
      <c r="Q47" s="32">
        <v>0.95</v>
      </c>
      <c r="R47" s="32">
        <v>0.97</v>
      </c>
      <c r="S47" s="32">
        <v>0.98</v>
      </c>
      <c r="T47" s="32">
        <v>0.96</v>
      </c>
      <c r="U47" s="32">
        <v>0.94</v>
      </c>
      <c r="V47" s="32">
        <v>0.96</v>
      </c>
      <c r="W47" s="32">
        <v>0.96</v>
      </c>
      <c r="X47" s="32">
        <v>0.94</v>
      </c>
      <c r="Y47" s="32">
        <v>0.95</v>
      </c>
      <c r="Z47" s="32">
        <v>0.95</v>
      </c>
      <c r="AA47" s="32">
        <v>0.95</v>
      </c>
      <c r="AB47" s="32">
        <v>0.96</v>
      </c>
      <c r="AC47" s="32">
        <v>0.97</v>
      </c>
      <c r="AD47" s="32">
        <v>0.96</v>
      </c>
      <c r="AE47" s="32">
        <v>0.95</v>
      </c>
      <c r="AF47" s="32">
        <v>0.95</v>
      </c>
      <c r="AG47" s="32">
        <v>0.95</v>
      </c>
      <c r="AH47" s="32">
        <v>0.95</v>
      </c>
      <c r="AI47" s="32">
        <v>0.92</v>
      </c>
      <c r="AJ47" s="50">
        <v>0.9486</v>
      </c>
      <c r="AK47" s="50">
        <v>0.96870000000000001</v>
      </c>
      <c r="AL47" s="50">
        <v>0.93379999999999996</v>
      </c>
      <c r="AM47" s="32">
        <v>0.95989999999999998</v>
      </c>
      <c r="AN47" s="32">
        <v>0.96430000000000005</v>
      </c>
      <c r="AO47" s="32">
        <v>0.93120000000000003</v>
      </c>
      <c r="AP47" s="32">
        <v>0.95779999999999998</v>
      </c>
      <c r="AQ47" s="32">
        <v>0.96250000000000002</v>
      </c>
      <c r="AR47" s="32">
        <v>0.93130000000000002</v>
      </c>
      <c r="AS47" s="32">
        <v>0.93820000000000003</v>
      </c>
      <c r="AT47" s="32">
        <v>0.94379999999999997</v>
      </c>
      <c r="AU47" s="32">
        <v>0.97419999999999995</v>
      </c>
      <c r="AV47" s="56">
        <v>0.96709999999999996</v>
      </c>
      <c r="AW47" s="56">
        <v>0.96919999999999995</v>
      </c>
      <c r="AX47" s="56">
        <v>0.95189999999999997</v>
      </c>
      <c r="AY47" s="56">
        <v>0.9587</v>
      </c>
      <c r="AZ47" s="56">
        <v>0.96179999999999999</v>
      </c>
      <c r="BA47" s="56">
        <v>0.95720000000000005</v>
      </c>
      <c r="BB47" s="56">
        <v>0.96940000000000004</v>
      </c>
      <c r="BC47" s="56">
        <v>0.97350000000000003</v>
      </c>
      <c r="BD47" s="56">
        <v>0.96709999999999996</v>
      </c>
      <c r="BE47" s="56">
        <v>0.94010000000000005</v>
      </c>
      <c r="BF47" s="56">
        <v>0.94789999999999996</v>
      </c>
      <c r="BG47" s="56">
        <v>0.96260000000000001</v>
      </c>
      <c r="BH47" s="56">
        <v>0.96940000000000004</v>
      </c>
      <c r="BI47" s="56">
        <v>0.97009999999999996</v>
      </c>
      <c r="BJ47" s="56">
        <v>0.95230000000000004</v>
      </c>
      <c r="BK47" s="56">
        <v>0.95409999999999995</v>
      </c>
      <c r="BL47" s="56">
        <v>0.95699999999999996</v>
      </c>
      <c r="BM47" s="56">
        <v>0.96220000000000006</v>
      </c>
      <c r="BN47" s="56">
        <v>0.96430000000000005</v>
      </c>
      <c r="BO47" s="56">
        <v>0.96909999999999996</v>
      </c>
      <c r="BP47" s="56">
        <v>0.94489999999999996</v>
      </c>
      <c r="BQ47" s="56">
        <v>0.96279999999999999</v>
      </c>
      <c r="BR47" s="56">
        <v>0.9758</v>
      </c>
      <c r="BS47" s="56">
        <v>0.96240000000000003</v>
      </c>
      <c r="BT47" s="56">
        <v>0.97770000000000001</v>
      </c>
      <c r="BU47" s="56">
        <v>0.9667</v>
      </c>
      <c r="BV47" s="56">
        <v>0.96579999999999999</v>
      </c>
      <c r="BW47" s="56">
        <v>0.96919999999999995</v>
      </c>
      <c r="BX47" s="56">
        <v>0.97350000000000003</v>
      </c>
      <c r="BY47" s="56">
        <v>0.96020000000000005</v>
      </c>
      <c r="BZ47" s="56"/>
      <c r="CA47" s="56"/>
      <c r="CB47" s="56"/>
      <c r="CC47" s="56"/>
      <c r="CD47" s="56"/>
      <c r="CE47" s="56"/>
    </row>
    <row r="48" spans="1:83" x14ac:dyDescent="0.35">
      <c r="A48" s="62"/>
      <c r="B48" s="9" t="s">
        <v>2</v>
      </c>
      <c r="C48" s="8">
        <v>0.02</v>
      </c>
      <c r="D48" s="8">
        <v>0.03</v>
      </c>
      <c r="E48" s="8">
        <v>0.02</v>
      </c>
      <c r="F48" s="8">
        <v>0.02</v>
      </c>
      <c r="G48" s="8">
        <v>0.02</v>
      </c>
      <c r="H48" s="8">
        <v>0.03</v>
      </c>
      <c r="I48" s="8">
        <v>0.05</v>
      </c>
      <c r="J48" s="8">
        <v>0.04</v>
      </c>
      <c r="K48" s="8">
        <v>0.03</v>
      </c>
      <c r="L48" s="8">
        <v>0.03</v>
      </c>
      <c r="M48" s="8">
        <v>0.04</v>
      </c>
      <c r="N48" s="8">
        <v>0.04</v>
      </c>
      <c r="O48" s="8">
        <v>0.05</v>
      </c>
      <c r="P48" s="8">
        <v>0.03</v>
      </c>
      <c r="Q48" s="8">
        <v>0.03</v>
      </c>
      <c r="R48" s="8">
        <v>0.02</v>
      </c>
      <c r="S48" s="8">
        <v>0.01</v>
      </c>
      <c r="T48" s="8">
        <v>0.02</v>
      </c>
      <c r="U48" s="8">
        <v>0.04</v>
      </c>
      <c r="V48" s="8">
        <v>0.03</v>
      </c>
      <c r="W48" s="8">
        <v>0.03</v>
      </c>
      <c r="X48" s="8">
        <v>0.04</v>
      </c>
      <c r="Y48" s="8">
        <v>0.03</v>
      </c>
      <c r="Z48" s="8">
        <v>0.03</v>
      </c>
      <c r="AA48" s="8">
        <v>0.03</v>
      </c>
      <c r="AB48" s="8">
        <v>0.03</v>
      </c>
      <c r="AC48" s="8">
        <v>0.02</v>
      </c>
      <c r="AD48" s="8">
        <v>0.03</v>
      </c>
      <c r="AE48" s="8">
        <v>0.02</v>
      </c>
      <c r="AF48" s="8">
        <v>0.03</v>
      </c>
      <c r="AG48" s="8">
        <v>0.03</v>
      </c>
      <c r="AH48" s="8">
        <v>0.03</v>
      </c>
      <c r="AI48" s="8">
        <v>0.03</v>
      </c>
      <c r="AJ48" s="51">
        <v>2.12E-2</v>
      </c>
      <c r="AK48" s="51">
        <v>1.9599999999999999E-2</v>
      </c>
      <c r="AL48" s="51">
        <v>2.6599999999999999E-2</v>
      </c>
      <c r="AM48" s="8">
        <v>2.29E-2</v>
      </c>
      <c r="AN48" s="8">
        <v>2.3599999999999999E-2</v>
      </c>
      <c r="AO48" s="8">
        <v>4.1799999999999997E-2</v>
      </c>
      <c r="AP48" s="8">
        <v>2.5600000000000001E-2</v>
      </c>
      <c r="AQ48" s="8">
        <v>1.84E-2</v>
      </c>
      <c r="AR48" s="8">
        <v>4.6199999999999998E-2</v>
      </c>
      <c r="AS48" s="8">
        <v>3.5200000000000002E-2</v>
      </c>
      <c r="AT48" s="8">
        <v>3.5799999999999998E-2</v>
      </c>
      <c r="AU48" s="8">
        <v>9.2999999999999992E-3</v>
      </c>
      <c r="AV48" s="57">
        <v>1.8200000000000001E-2</v>
      </c>
      <c r="AW48" s="57">
        <v>1.9599999999999999E-2</v>
      </c>
      <c r="AX48" s="57">
        <v>2.8899999999999999E-2</v>
      </c>
      <c r="AY48" s="57">
        <v>2.41E-2</v>
      </c>
      <c r="AZ48" s="57">
        <v>2.2100000000000002E-2</v>
      </c>
      <c r="BA48" s="57">
        <v>0.03</v>
      </c>
      <c r="BB48" s="57">
        <v>1.6500000000000001E-2</v>
      </c>
      <c r="BC48" s="57">
        <v>1.46E-2</v>
      </c>
      <c r="BD48" s="57">
        <v>2.0299999999999999E-2</v>
      </c>
      <c r="BE48" s="57">
        <v>3.1699999999999999E-2</v>
      </c>
      <c r="BF48" s="57">
        <v>3.2500000000000001E-2</v>
      </c>
      <c r="BG48" s="57">
        <v>2.2700000000000001E-2</v>
      </c>
      <c r="BH48" s="57">
        <v>1.78E-2</v>
      </c>
      <c r="BI48" s="57">
        <v>1.66E-2</v>
      </c>
      <c r="BJ48" s="57">
        <v>3.1899999999999998E-2</v>
      </c>
      <c r="BK48" s="57">
        <v>2.6700000000000002E-2</v>
      </c>
      <c r="BL48" s="57">
        <v>2.8799999999999999E-2</v>
      </c>
      <c r="BM48" s="57">
        <v>2.2499999999999999E-2</v>
      </c>
      <c r="BN48" s="57">
        <v>2.1700000000000001E-2</v>
      </c>
      <c r="BO48" s="57">
        <v>1.7500000000000002E-2</v>
      </c>
      <c r="BP48" s="57">
        <v>1.9099999999999999E-2</v>
      </c>
      <c r="BQ48" s="57">
        <v>1.8800000000000001E-2</v>
      </c>
      <c r="BR48" s="57">
        <v>1.29E-2</v>
      </c>
      <c r="BS48" s="57">
        <v>0.01</v>
      </c>
      <c r="BT48" s="57">
        <v>1.4E-2</v>
      </c>
      <c r="BU48" s="57">
        <v>2.3E-2</v>
      </c>
      <c r="BV48" s="57">
        <v>2.3199999999999998E-2</v>
      </c>
      <c r="BW48" s="57">
        <v>1.9400000000000001E-2</v>
      </c>
      <c r="BX48" s="57">
        <v>1.6199999999999999E-2</v>
      </c>
      <c r="BY48" s="57">
        <v>1.8100000000000002E-2</v>
      </c>
      <c r="BZ48" s="57"/>
      <c r="CA48" s="57"/>
      <c r="CB48" s="57"/>
      <c r="CC48" s="57"/>
      <c r="CD48" s="57"/>
      <c r="CE48" s="57"/>
    </row>
    <row r="49" spans="1:83" x14ac:dyDescent="0.35">
      <c r="A49" s="62"/>
      <c r="B49" s="9" t="s">
        <v>3</v>
      </c>
      <c r="C49" s="8">
        <v>0.01</v>
      </c>
      <c r="D49" s="8">
        <v>0.01</v>
      </c>
      <c r="E49" s="8">
        <v>0.01</v>
      </c>
      <c r="F49" s="8">
        <v>0.03</v>
      </c>
      <c r="G49" s="8">
        <v>0.02</v>
      </c>
      <c r="H49" s="8">
        <v>0.02</v>
      </c>
      <c r="I49" s="8">
        <v>0.02</v>
      </c>
      <c r="J49" s="8">
        <v>0.02</v>
      </c>
      <c r="K49" s="8">
        <v>0.05</v>
      </c>
      <c r="L49" s="8">
        <v>0.01</v>
      </c>
      <c r="M49" s="8">
        <v>0.02</v>
      </c>
      <c r="N49" s="8">
        <v>0.04</v>
      </c>
      <c r="O49" s="8">
        <v>0.04</v>
      </c>
      <c r="P49" s="8">
        <v>0.02</v>
      </c>
      <c r="Q49" s="8">
        <v>0.02</v>
      </c>
      <c r="R49" s="8">
        <v>0.01</v>
      </c>
      <c r="S49" s="8">
        <v>0.01</v>
      </c>
      <c r="T49" s="8">
        <v>0.02</v>
      </c>
      <c r="U49" s="8">
        <v>0.02</v>
      </c>
      <c r="V49" s="8">
        <v>0.01</v>
      </c>
      <c r="W49" s="8">
        <v>0.01</v>
      </c>
      <c r="X49" s="8">
        <v>0.02</v>
      </c>
      <c r="Y49" s="8">
        <v>0.02</v>
      </c>
      <c r="Z49" s="8">
        <v>0.02</v>
      </c>
      <c r="AA49" s="8">
        <v>0.02</v>
      </c>
      <c r="AB49" s="8">
        <v>0.01</v>
      </c>
      <c r="AC49" s="8">
        <v>0.01</v>
      </c>
      <c r="AD49" s="8">
        <v>0.01</v>
      </c>
      <c r="AE49" s="8">
        <v>0.03</v>
      </c>
      <c r="AF49" s="8">
        <v>0.02</v>
      </c>
      <c r="AG49" s="8">
        <v>0.02</v>
      </c>
      <c r="AH49" s="8">
        <v>0.02</v>
      </c>
      <c r="AI49" s="8">
        <v>0.05</v>
      </c>
      <c r="AJ49" s="51">
        <v>3.0200000000000001E-2</v>
      </c>
      <c r="AK49" s="51">
        <v>1.17E-2</v>
      </c>
      <c r="AL49" s="51">
        <v>3.9600000000000003E-2</v>
      </c>
      <c r="AM49" s="8">
        <v>1.72E-2</v>
      </c>
      <c r="AN49" s="8">
        <v>1.21E-2</v>
      </c>
      <c r="AO49" s="8">
        <v>2.7099999999999999E-2</v>
      </c>
      <c r="AP49" s="8">
        <v>1.66E-2</v>
      </c>
      <c r="AQ49" s="8">
        <v>1.9099999999999999E-2</v>
      </c>
      <c r="AR49" s="8">
        <v>2.2499999999999999E-2</v>
      </c>
      <c r="AS49" s="8">
        <v>2.6599999999999999E-2</v>
      </c>
      <c r="AT49" s="8">
        <v>2.0400000000000001E-2</v>
      </c>
      <c r="AU49" s="8">
        <v>1.6500000000000001E-2</v>
      </c>
      <c r="AV49" s="57">
        <v>1.46E-2</v>
      </c>
      <c r="AW49" s="57">
        <v>1.12E-2</v>
      </c>
      <c r="AX49" s="57">
        <v>1.9199999999999998E-2</v>
      </c>
      <c r="AY49" s="57">
        <v>1.7100000000000001E-2</v>
      </c>
      <c r="AZ49" s="57">
        <v>1.6199999999999999E-2</v>
      </c>
      <c r="BA49" s="57">
        <v>1.2800000000000001E-2</v>
      </c>
      <c r="BB49" s="57">
        <v>1.41E-2</v>
      </c>
      <c r="BC49" s="57">
        <v>1.18E-2</v>
      </c>
      <c r="BD49" s="57">
        <v>1.26E-2</v>
      </c>
      <c r="BE49" s="57">
        <v>2.8199999999999999E-2</v>
      </c>
      <c r="BF49" s="57">
        <v>1.9599999999999999E-2</v>
      </c>
      <c r="BG49" s="57">
        <v>1.47E-2</v>
      </c>
      <c r="BH49" s="57">
        <v>1.2800000000000001E-2</v>
      </c>
      <c r="BI49" s="57">
        <v>1.3299999999999999E-2</v>
      </c>
      <c r="BJ49" s="57">
        <v>1.5800000000000002E-2</v>
      </c>
      <c r="BK49" s="57">
        <v>1.9199999999999998E-2</v>
      </c>
      <c r="BL49" s="57">
        <v>1.4200000000000001E-2</v>
      </c>
      <c r="BM49" s="57">
        <v>1.54E-2</v>
      </c>
      <c r="BN49" s="57">
        <v>1.4E-2</v>
      </c>
      <c r="BO49" s="57">
        <v>1.34E-2</v>
      </c>
      <c r="BP49" s="57">
        <v>3.5999999999999997E-2</v>
      </c>
      <c r="BQ49" s="57">
        <v>1.84E-2</v>
      </c>
      <c r="BR49" s="57">
        <v>1.12E-2</v>
      </c>
      <c r="BS49" s="57">
        <v>2.76E-2</v>
      </c>
      <c r="BT49" s="57">
        <v>8.3000000000000001E-3</v>
      </c>
      <c r="BU49" s="57">
        <v>1.04E-2</v>
      </c>
      <c r="BV49" s="57">
        <v>1.0999999999999999E-2</v>
      </c>
      <c r="BW49" s="57">
        <v>1.14E-2</v>
      </c>
      <c r="BX49" s="57">
        <v>1.0200000000000001E-2</v>
      </c>
      <c r="BY49" s="57">
        <v>2.18E-2</v>
      </c>
      <c r="BZ49" s="57"/>
      <c r="CA49" s="57"/>
      <c r="CB49" s="57"/>
      <c r="CC49" s="57"/>
      <c r="CD49" s="57"/>
      <c r="CE49" s="57"/>
    </row>
    <row r="50" spans="1:83" x14ac:dyDescent="0.35">
      <c r="A50" s="62" t="s">
        <v>36</v>
      </c>
      <c r="B50" s="10" t="s">
        <v>1</v>
      </c>
      <c r="C50" s="32">
        <v>0.97</v>
      </c>
      <c r="D50" s="32">
        <v>0.94</v>
      </c>
      <c r="E50" s="32">
        <v>0.97</v>
      </c>
      <c r="F50" s="32">
        <v>0.95</v>
      </c>
      <c r="G50" s="32">
        <v>0.97</v>
      </c>
      <c r="H50" s="32">
        <v>0.96</v>
      </c>
      <c r="I50" s="32">
        <v>0.93</v>
      </c>
      <c r="J50" s="32">
        <v>0.93</v>
      </c>
      <c r="K50" s="32">
        <v>0.92</v>
      </c>
      <c r="L50" s="32">
        <v>0.96</v>
      </c>
      <c r="M50" s="32">
        <v>0.94</v>
      </c>
      <c r="N50" s="32">
        <v>0.94</v>
      </c>
      <c r="O50" s="32">
        <v>0.91</v>
      </c>
      <c r="P50" s="32">
        <v>0.95</v>
      </c>
      <c r="Q50" s="32">
        <v>0.96</v>
      </c>
      <c r="R50" s="32">
        <v>0.97</v>
      </c>
      <c r="S50" s="32">
        <v>0.98</v>
      </c>
      <c r="T50" s="32">
        <v>0.96</v>
      </c>
      <c r="U50" s="32">
        <v>0.9</v>
      </c>
      <c r="V50" s="32">
        <v>0.93</v>
      </c>
      <c r="W50" s="32">
        <v>0.94</v>
      </c>
      <c r="X50" s="32">
        <v>0.94</v>
      </c>
      <c r="Y50" s="32">
        <v>0.95</v>
      </c>
      <c r="Z50" s="32">
        <v>0.94</v>
      </c>
      <c r="AA50" s="32">
        <v>0.95</v>
      </c>
      <c r="AB50" s="32">
        <v>0.96</v>
      </c>
      <c r="AC50" s="32">
        <v>0.97</v>
      </c>
      <c r="AD50" s="32">
        <v>0.96</v>
      </c>
      <c r="AE50" s="32">
        <v>0.95</v>
      </c>
      <c r="AF50" s="32">
        <v>0.95</v>
      </c>
      <c r="AG50" s="32">
        <v>0.95</v>
      </c>
      <c r="AH50" s="32">
        <v>0.95</v>
      </c>
      <c r="AI50" s="32">
        <v>0.94</v>
      </c>
      <c r="AJ50" s="50">
        <v>0.93979999999999997</v>
      </c>
      <c r="AK50" s="50">
        <v>0.96789999999999998</v>
      </c>
      <c r="AL50" s="50">
        <v>0.95709999999999995</v>
      </c>
      <c r="AM50" s="32">
        <v>0.93100000000000005</v>
      </c>
      <c r="AN50" s="32">
        <v>0.96230000000000004</v>
      </c>
      <c r="AO50" s="32">
        <v>0.93359999999999999</v>
      </c>
      <c r="AP50" s="32">
        <v>0.95540000000000003</v>
      </c>
      <c r="AQ50" s="32">
        <v>0.96079999999999999</v>
      </c>
      <c r="AR50" s="32">
        <v>0.92849999999999999</v>
      </c>
      <c r="AS50" s="32">
        <v>0.93600000000000005</v>
      </c>
      <c r="AT50" s="32">
        <v>0.94359999999999999</v>
      </c>
      <c r="AU50" s="32">
        <v>0.97350000000000003</v>
      </c>
      <c r="AV50" s="56">
        <v>0.96679999999999999</v>
      </c>
      <c r="AW50" s="56">
        <v>0.96809999999999996</v>
      </c>
      <c r="AX50" s="56">
        <v>0.95099999999999996</v>
      </c>
      <c r="AY50" s="56">
        <v>0.95730000000000004</v>
      </c>
      <c r="AZ50" s="56">
        <v>0.96130000000000004</v>
      </c>
      <c r="BA50" s="56">
        <v>0.95540000000000003</v>
      </c>
      <c r="BB50" s="56">
        <v>0.96970000000000001</v>
      </c>
      <c r="BC50" s="56">
        <v>0.97130000000000005</v>
      </c>
      <c r="BD50" s="56">
        <v>0.96560000000000001</v>
      </c>
      <c r="BE50" s="56">
        <v>0.93940000000000001</v>
      </c>
      <c r="BF50" s="56">
        <v>0.94669999999999999</v>
      </c>
      <c r="BG50" s="56">
        <v>0.96079999999999999</v>
      </c>
      <c r="BH50" s="56">
        <v>0.96819999999999995</v>
      </c>
      <c r="BI50" s="56">
        <v>0.97030000000000005</v>
      </c>
      <c r="BJ50" s="56">
        <v>0.94969999999999999</v>
      </c>
      <c r="BK50" s="56">
        <v>0.95309999999999995</v>
      </c>
      <c r="BL50" s="56">
        <v>0.95350000000000001</v>
      </c>
      <c r="BM50" s="56">
        <v>0.96150000000000002</v>
      </c>
      <c r="BN50" s="56">
        <v>0.95389999999999997</v>
      </c>
      <c r="BO50" s="56">
        <v>0.96789999999999998</v>
      </c>
      <c r="BP50" s="56">
        <v>0.96299999999999997</v>
      </c>
      <c r="BQ50" s="56">
        <v>0.96319999999999995</v>
      </c>
      <c r="BR50" s="56">
        <v>0.97509999999999997</v>
      </c>
      <c r="BS50" s="56">
        <v>0.96209999999999996</v>
      </c>
      <c r="BT50" s="56">
        <v>0.97789999999999999</v>
      </c>
      <c r="BU50" s="56">
        <v>0.94210000000000005</v>
      </c>
      <c r="BV50" s="56">
        <v>0.96450000000000002</v>
      </c>
      <c r="BW50" s="56">
        <v>0.94769999999999999</v>
      </c>
      <c r="BX50" s="56">
        <v>0.97240000000000004</v>
      </c>
      <c r="BY50" s="56">
        <v>0.95640000000000003</v>
      </c>
      <c r="BZ50" s="56"/>
      <c r="CA50" s="56"/>
      <c r="CB50" s="56"/>
      <c r="CC50" s="56"/>
      <c r="CD50" s="56"/>
      <c r="CE50" s="56"/>
    </row>
    <row r="51" spans="1:83" x14ac:dyDescent="0.35">
      <c r="A51" s="62"/>
      <c r="B51" s="9" t="s">
        <v>2</v>
      </c>
      <c r="C51" s="8">
        <v>0.02</v>
      </c>
      <c r="D51" s="8">
        <v>0.03</v>
      </c>
      <c r="E51" s="8">
        <v>0.02</v>
      </c>
      <c r="F51" s="8">
        <v>0.02</v>
      </c>
      <c r="G51" s="8">
        <v>0.01</v>
      </c>
      <c r="H51" s="8">
        <v>0.02</v>
      </c>
      <c r="I51" s="8">
        <v>0.04</v>
      </c>
      <c r="J51" s="8">
        <v>0.05</v>
      </c>
      <c r="K51" s="8">
        <v>0.03</v>
      </c>
      <c r="L51" s="8">
        <v>0.03</v>
      </c>
      <c r="M51" s="8">
        <v>0.04</v>
      </c>
      <c r="N51" s="8">
        <v>0.04</v>
      </c>
      <c r="O51" s="8">
        <v>0.05</v>
      </c>
      <c r="P51" s="8">
        <v>0.04</v>
      </c>
      <c r="Q51" s="8">
        <v>0.03</v>
      </c>
      <c r="R51" s="8">
        <v>0.02</v>
      </c>
      <c r="S51" s="8">
        <v>0.01</v>
      </c>
      <c r="T51" s="8">
        <v>0.02</v>
      </c>
      <c r="U51" s="8">
        <v>0.04</v>
      </c>
      <c r="V51" s="8">
        <v>0.03</v>
      </c>
      <c r="W51" s="8">
        <v>0.03</v>
      </c>
      <c r="X51" s="8">
        <v>0.04</v>
      </c>
      <c r="Y51" s="8">
        <v>0.03</v>
      </c>
      <c r="Z51" s="8">
        <v>0.04</v>
      </c>
      <c r="AA51" s="8">
        <v>0.03</v>
      </c>
      <c r="AB51" s="8">
        <v>0.03</v>
      </c>
      <c r="AC51" s="8">
        <v>0.02</v>
      </c>
      <c r="AD51" s="8">
        <v>0.03</v>
      </c>
      <c r="AE51" s="8">
        <v>0.02</v>
      </c>
      <c r="AF51" s="8">
        <v>0.03</v>
      </c>
      <c r="AG51" s="8">
        <v>0.03</v>
      </c>
      <c r="AH51" s="8">
        <v>0.03</v>
      </c>
      <c r="AI51" s="8">
        <v>0.04</v>
      </c>
      <c r="AJ51" s="51">
        <v>1.9900000000000001E-2</v>
      </c>
      <c r="AK51" s="51">
        <v>1.95E-2</v>
      </c>
      <c r="AL51" s="51">
        <v>2.7099999999999999E-2</v>
      </c>
      <c r="AM51" s="8">
        <v>7.0000000000000001E-3</v>
      </c>
      <c r="AN51" s="8">
        <v>2.5499999999999998E-2</v>
      </c>
      <c r="AO51" s="8">
        <v>4.1200000000000001E-2</v>
      </c>
      <c r="AP51" s="8">
        <v>2.7900000000000001E-2</v>
      </c>
      <c r="AQ51" s="8">
        <v>1.9099999999999999E-2</v>
      </c>
      <c r="AR51" s="8">
        <v>4.7399999999999998E-2</v>
      </c>
      <c r="AS51" s="8">
        <v>3.56E-2</v>
      </c>
      <c r="AT51" s="8">
        <v>3.6200000000000003E-2</v>
      </c>
      <c r="AU51" s="8">
        <v>9.5999999999999992E-3</v>
      </c>
      <c r="AV51" s="57">
        <v>1.9199999999999998E-2</v>
      </c>
      <c r="AW51" s="57">
        <v>2.0500000000000001E-2</v>
      </c>
      <c r="AX51" s="57">
        <v>3.04E-2</v>
      </c>
      <c r="AY51" s="57">
        <v>2.52E-2</v>
      </c>
      <c r="AZ51" s="57">
        <v>2.2200000000000001E-2</v>
      </c>
      <c r="BA51" s="57">
        <v>3.0800000000000001E-2</v>
      </c>
      <c r="BB51" s="57">
        <v>1.6500000000000001E-2</v>
      </c>
      <c r="BC51" s="57">
        <v>1.5900000000000001E-2</v>
      </c>
      <c r="BD51" s="57">
        <v>2.23E-2</v>
      </c>
      <c r="BE51" s="57">
        <v>3.4000000000000002E-2</v>
      </c>
      <c r="BF51" s="57">
        <v>3.3700000000000001E-2</v>
      </c>
      <c r="BG51" s="57">
        <v>2.41E-2</v>
      </c>
      <c r="BH51" s="57">
        <v>1.9300000000000001E-2</v>
      </c>
      <c r="BI51" s="57">
        <v>1.6899999999999998E-2</v>
      </c>
      <c r="BJ51" s="57">
        <v>3.3500000000000002E-2</v>
      </c>
      <c r="BK51" s="57">
        <v>2.8000000000000001E-2</v>
      </c>
      <c r="BL51" s="57">
        <v>2.9499999999999998E-2</v>
      </c>
      <c r="BM51" s="57">
        <v>2.3300000000000001E-2</v>
      </c>
      <c r="BN51" s="57">
        <v>2.35E-2</v>
      </c>
      <c r="BO51" s="57">
        <v>1.84E-2</v>
      </c>
      <c r="BP51" s="57">
        <v>2.0799999999999999E-2</v>
      </c>
      <c r="BQ51" s="57">
        <v>1.9400000000000001E-2</v>
      </c>
      <c r="BR51" s="57">
        <v>1.38E-2</v>
      </c>
      <c r="BS51" s="57">
        <v>1.0200000000000001E-2</v>
      </c>
      <c r="BT51" s="57">
        <v>1.41E-2</v>
      </c>
      <c r="BU51" s="57">
        <v>2.18E-2</v>
      </c>
      <c r="BV51" s="57">
        <v>2.4299999999999999E-2</v>
      </c>
      <c r="BW51" s="57">
        <v>1.9900000000000001E-2</v>
      </c>
      <c r="BX51" s="57">
        <v>1.6799999999999999E-2</v>
      </c>
      <c r="BY51" s="57">
        <v>1.9300000000000001E-2</v>
      </c>
      <c r="BZ51" s="57"/>
      <c r="CA51" s="57"/>
      <c r="CB51" s="57"/>
      <c r="CC51" s="57"/>
      <c r="CD51" s="57"/>
      <c r="CE51" s="57"/>
    </row>
    <row r="52" spans="1:83" x14ac:dyDescent="0.35">
      <c r="A52" s="62"/>
      <c r="B52" s="9" t="s">
        <v>3</v>
      </c>
      <c r="C52" s="8">
        <v>0.01</v>
      </c>
      <c r="D52" s="8">
        <v>0.03</v>
      </c>
      <c r="E52" s="8">
        <v>0.01</v>
      </c>
      <c r="F52" s="8">
        <v>0.03</v>
      </c>
      <c r="G52" s="8">
        <v>0.02</v>
      </c>
      <c r="H52" s="8">
        <v>0.02</v>
      </c>
      <c r="I52" s="8">
        <v>0.03</v>
      </c>
      <c r="J52" s="8">
        <v>0.02</v>
      </c>
      <c r="K52" s="8">
        <v>0.05</v>
      </c>
      <c r="L52" s="8">
        <v>0.01</v>
      </c>
      <c r="M52" s="8">
        <v>0.02</v>
      </c>
      <c r="N52" s="8">
        <v>0.02</v>
      </c>
      <c r="O52" s="8">
        <v>0.04</v>
      </c>
      <c r="P52" s="8">
        <v>0.01</v>
      </c>
      <c r="Q52" s="8">
        <v>0.01</v>
      </c>
      <c r="R52" s="8">
        <v>0.01</v>
      </c>
      <c r="S52" s="8">
        <v>0.01</v>
      </c>
      <c r="T52" s="8">
        <v>0.02</v>
      </c>
      <c r="U52" s="8">
        <v>0.06</v>
      </c>
      <c r="V52" s="8">
        <v>0.04</v>
      </c>
      <c r="W52" s="8">
        <v>0.03</v>
      </c>
      <c r="X52" s="8">
        <v>0.02</v>
      </c>
      <c r="Y52" s="8">
        <v>0.02</v>
      </c>
      <c r="Z52" s="8">
        <v>0.02</v>
      </c>
      <c r="AA52" s="8">
        <v>0.02</v>
      </c>
      <c r="AB52" s="8">
        <v>0.01</v>
      </c>
      <c r="AC52" s="8">
        <v>0.01</v>
      </c>
      <c r="AD52" s="8">
        <v>0.01</v>
      </c>
      <c r="AE52" s="8">
        <v>0.03</v>
      </c>
      <c r="AF52" s="8">
        <v>0.02</v>
      </c>
      <c r="AG52" s="8">
        <v>0.02</v>
      </c>
      <c r="AH52" s="8">
        <v>0.02</v>
      </c>
      <c r="AI52" s="8">
        <v>0.02</v>
      </c>
      <c r="AJ52" s="51">
        <v>4.0300000000000002E-2</v>
      </c>
      <c r="AK52" s="51">
        <v>1.26E-2</v>
      </c>
      <c r="AL52" s="51">
        <v>1.5800000000000002E-2</v>
      </c>
      <c r="AM52" s="8">
        <v>6.1899999999999997E-2</v>
      </c>
      <c r="AN52" s="8">
        <v>1.23E-2</v>
      </c>
      <c r="AO52" s="8">
        <v>2.52E-2</v>
      </c>
      <c r="AP52" s="8">
        <v>1.67E-2</v>
      </c>
      <c r="AQ52" s="8">
        <v>2.01E-2</v>
      </c>
      <c r="AR52" s="8">
        <v>2.41E-2</v>
      </c>
      <c r="AS52" s="8">
        <v>2.8400000000000002E-2</v>
      </c>
      <c r="AT52" s="8">
        <v>2.0199999999999999E-2</v>
      </c>
      <c r="AU52" s="8">
        <v>1.6799999999999999E-2</v>
      </c>
      <c r="AV52" s="57">
        <v>1.41E-2</v>
      </c>
      <c r="AW52" s="57">
        <v>1.14E-2</v>
      </c>
      <c r="AX52" s="57">
        <v>1.8599999999999998E-2</v>
      </c>
      <c r="AY52" s="57">
        <v>1.7500000000000002E-2</v>
      </c>
      <c r="AZ52" s="57">
        <v>1.6500000000000001E-2</v>
      </c>
      <c r="BA52" s="57">
        <v>1.38E-2</v>
      </c>
      <c r="BB52" s="57">
        <v>1.3899999999999999E-2</v>
      </c>
      <c r="BC52" s="57">
        <v>1.2800000000000001E-2</v>
      </c>
      <c r="BD52" s="57">
        <v>1.21E-2</v>
      </c>
      <c r="BE52" s="57">
        <v>2.6599999999999999E-2</v>
      </c>
      <c r="BF52" s="57">
        <v>1.9599999999999999E-2</v>
      </c>
      <c r="BG52" s="57">
        <v>1.5100000000000001E-2</v>
      </c>
      <c r="BH52" s="57">
        <v>1.2500000000000001E-2</v>
      </c>
      <c r="BI52" s="57">
        <v>1.2800000000000001E-2</v>
      </c>
      <c r="BJ52" s="57">
        <v>1.6799999999999999E-2</v>
      </c>
      <c r="BK52" s="57">
        <v>1.89E-2</v>
      </c>
      <c r="BL52" s="57">
        <v>1.7000000000000001E-2</v>
      </c>
      <c r="BM52" s="57">
        <v>1.52E-2</v>
      </c>
      <c r="BN52" s="57">
        <v>2.2599999999999999E-2</v>
      </c>
      <c r="BO52" s="57">
        <v>1.37E-2</v>
      </c>
      <c r="BP52" s="57">
        <v>1.6199999999999999E-2</v>
      </c>
      <c r="BQ52" s="57">
        <v>1.7500000000000002E-2</v>
      </c>
      <c r="BR52" s="57">
        <v>1.11E-2</v>
      </c>
      <c r="BS52" s="57">
        <v>2.76E-2</v>
      </c>
      <c r="BT52" s="57">
        <v>8.0000000000000002E-3</v>
      </c>
      <c r="BU52" s="57">
        <v>3.61E-2</v>
      </c>
      <c r="BV52" s="57">
        <v>1.12E-2</v>
      </c>
      <c r="BW52" s="57">
        <v>3.2399999999999998E-2</v>
      </c>
      <c r="BX52" s="57">
        <v>1.0800000000000001E-2</v>
      </c>
      <c r="BY52" s="57">
        <v>2.4299999999999999E-2</v>
      </c>
      <c r="BZ52" s="57"/>
      <c r="CA52" s="57"/>
      <c r="CB52" s="57"/>
      <c r="CC52" s="57"/>
      <c r="CD52" s="57"/>
      <c r="CE52" s="57"/>
    </row>
    <row r="53" spans="1:83" x14ac:dyDescent="0.35">
      <c r="A53" s="62" t="s">
        <v>37</v>
      </c>
      <c r="B53" s="10" t="s">
        <v>1</v>
      </c>
      <c r="C53" s="32">
        <v>0.97</v>
      </c>
      <c r="D53" s="32">
        <v>0.96</v>
      </c>
      <c r="E53" s="32">
        <v>0.97</v>
      </c>
      <c r="F53" s="32">
        <v>0.94</v>
      </c>
      <c r="G53" s="32">
        <v>0.96</v>
      </c>
      <c r="H53" s="32">
        <v>0.94</v>
      </c>
      <c r="I53" s="32">
        <v>0.91</v>
      </c>
      <c r="J53" s="32">
        <v>0.93</v>
      </c>
      <c r="K53" s="32">
        <v>0.92</v>
      </c>
      <c r="L53" s="32">
        <v>0.96</v>
      </c>
      <c r="M53" s="32">
        <v>0.94</v>
      </c>
      <c r="N53" s="32">
        <v>0.93</v>
      </c>
      <c r="O53" s="32">
        <v>0.91</v>
      </c>
      <c r="P53" s="32">
        <v>0.95</v>
      </c>
      <c r="Q53" s="32">
        <v>0.96</v>
      </c>
      <c r="R53" s="32">
        <v>0.95</v>
      </c>
      <c r="S53" s="32">
        <v>0.98</v>
      </c>
      <c r="T53" s="32">
        <v>0.96</v>
      </c>
      <c r="U53" s="32">
        <v>0.93</v>
      </c>
      <c r="V53" s="32">
        <v>0.96</v>
      </c>
      <c r="W53" s="32">
        <v>0.96</v>
      </c>
      <c r="X53" s="32">
        <v>0.94</v>
      </c>
      <c r="Y53" s="32">
        <v>0.95</v>
      </c>
      <c r="Z53" s="32">
        <v>0.94</v>
      </c>
      <c r="AA53" s="32">
        <v>0.95</v>
      </c>
      <c r="AB53" s="32">
        <v>0.96</v>
      </c>
      <c r="AC53" s="32">
        <v>0.97</v>
      </c>
      <c r="AD53" s="32">
        <v>0.96</v>
      </c>
      <c r="AE53" s="32">
        <v>0.95</v>
      </c>
      <c r="AF53" s="32">
        <v>0.95</v>
      </c>
      <c r="AG53" s="32">
        <v>0.95</v>
      </c>
      <c r="AH53" s="32">
        <v>0.95</v>
      </c>
      <c r="AI53" s="32">
        <v>0.94</v>
      </c>
      <c r="AJ53" s="50">
        <v>0.96030000000000004</v>
      </c>
      <c r="AK53" s="50">
        <v>0.96760000000000002</v>
      </c>
      <c r="AL53" s="50">
        <v>0.93269999999999997</v>
      </c>
      <c r="AM53" s="32">
        <v>0.95860000000000001</v>
      </c>
      <c r="AN53" s="32">
        <v>0.96060000000000001</v>
      </c>
      <c r="AO53" s="32">
        <v>0.93120000000000003</v>
      </c>
      <c r="AP53" s="32">
        <v>0.95569999999999999</v>
      </c>
      <c r="AQ53" s="32">
        <v>0.96120000000000005</v>
      </c>
      <c r="AR53" s="32">
        <v>0.92469999999999997</v>
      </c>
      <c r="AS53" s="32">
        <v>0.93769999999999998</v>
      </c>
      <c r="AT53" s="32">
        <v>0.94079999999999997</v>
      </c>
      <c r="AU53" s="32">
        <v>0.97119999999999995</v>
      </c>
      <c r="AV53" s="56">
        <v>0.96589999999999998</v>
      </c>
      <c r="AW53" s="56">
        <v>0.9677</v>
      </c>
      <c r="AX53" s="56">
        <v>0.95309999999999995</v>
      </c>
      <c r="AY53" s="56">
        <v>0.95609999999999995</v>
      </c>
      <c r="AZ53" s="56">
        <v>0.95950000000000002</v>
      </c>
      <c r="BA53" s="56">
        <v>0.9546</v>
      </c>
      <c r="BB53" s="56">
        <v>0.97</v>
      </c>
      <c r="BC53" s="56">
        <v>0.97170000000000001</v>
      </c>
      <c r="BD53" s="56">
        <v>0.96379999999999999</v>
      </c>
      <c r="BE53" s="56">
        <v>0.94199999999999995</v>
      </c>
      <c r="BF53" s="56">
        <v>0.94389999999999996</v>
      </c>
      <c r="BG53" s="56">
        <v>0.96020000000000005</v>
      </c>
      <c r="BH53" s="56">
        <v>0.96709999999999996</v>
      </c>
      <c r="BI53" s="56">
        <v>0.96970000000000001</v>
      </c>
      <c r="BJ53" s="56">
        <v>0.94869999999999999</v>
      </c>
      <c r="BK53" s="56">
        <v>0.95109999999999995</v>
      </c>
      <c r="BL53" s="56">
        <v>0.94979999999999998</v>
      </c>
      <c r="BM53" s="56">
        <v>0.96109999999999995</v>
      </c>
      <c r="BN53" s="56">
        <v>0.94969999999999999</v>
      </c>
      <c r="BO53" s="56">
        <v>0.96779999999999999</v>
      </c>
      <c r="BP53" s="56">
        <v>0.96240000000000003</v>
      </c>
      <c r="BQ53" s="56">
        <v>0.96109999999999995</v>
      </c>
      <c r="BR53" s="56">
        <v>0.97399999999999998</v>
      </c>
      <c r="BS53" s="56">
        <v>0.9617</v>
      </c>
      <c r="BT53" s="56">
        <v>0.97809999999999997</v>
      </c>
      <c r="BU53" s="56">
        <v>0.9667</v>
      </c>
      <c r="BV53" s="56">
        <v>0.96389999999999998</v>
      </c>
      <c r="BW53" s="56">
        <v>0.96709999999999996</v>
      </c>
      <c r="BX53" s="56">
        <v>0.97099999999999997</v>
      </c>
      <c r="BY53" s="56">
        <v>0.95699999999999996</v>
      </c>
      <c r="BZ53" s="56"/>
      <c r="CA53" s="56"/>
      <c r="CB53" s="56"/>
      <c r="CC53" s="56"/>
      <c r="CD53" s="56"/>
      <c r="CE53" s="56"/>
    </row>
    <row r="54" spans="1:83" x14ac:dyDescent="0.35">
      <c r="A54" s="62"/>
      <c r="B54" s="9" t="s">
        <v>2</v>
      </c>
      <c r="C54" s="8">
        <v>0.02</v>
      </c>
      <c r="D54" s="8">
        <v>0.03</v>
      </c>
      <c r="E54" s="8">
        <v>0.02</v>
      </c>
      <c r="F54" s="8">
        <v>0.02</v>
      </c>
      <c r="G54" s="8">
        <v>0.02</v>
      </c>
      <c r="H54" s="8">
        <v>0.04</v>
      </c>
      <c r="I54" s="8">
        <v>0.04</v>
      </c>
      <c r="J54" s="8">
        <v>0.05</v>
      </c>
      <c r="K54" s="8">
        <v>0.03</v>
      </c>
      <c r="L54" s="8">
        <v>0.03</v>
      </c>
      <c r="M54" s="8">
        <v>0.04</v>
      </c>
      <c r="N54" s="8">
        <v>0.05</v>
      </c>
      <c r="O54" s="8">
        <v>0.05</v>
      </c>
      <c r="P54" s="8">
        <v>0.04</v>
      </c>
      <c r="Q54" s="8">
        <v>0.03</v>
      </c>
      <c r="R54" s="8">
        <v>0.02</v>
      </c>
      <c r="S54" s="8">
        <v>0.01</v>
      </c>
      <c r="T54" s="8">
        <v>0.02</v>
      </c>
      <c r="U54" s="8">
        <v>0.05</v>
      </c>
      <c r="V54" s="8">
        <v>0.03</v>
      </c>
      <c r="W54" s="8">
        <v>0.03</v>
      </c>
      <c r="X54" s="8">
        <v>0.04</v>
      </c>
      <c r="Y54" s="8">
        <v>0.03</v>
      </c>
      <c r="Z54" s="8">
        <v>0.04</v>
      </c>
      <c r="AA54" s="8">
        <v>0.04</v>
      </c>
      <c r="AB54" s="8">
        <v>0.03</v>
      </c>
      <c r="AC54" s="8">
        <v>0.02</v>
      </c>
      <c r="AD54" s="8">
        <v>0.03</v>
      </c>
      <c r="AE54" s="8">
        <v>0.02</v>
      </c>
      <c r="AF54" s="8">
        <v>0.03</v>
      </c>
      <c r="AG54" s="8">
        <v>0.03</v>
      </c>
      <c r="AH54" s="8">
        <v>0.03</v>
      </c>
      <c r="AI54" s="8">
        <v>0.04</v>
      </c>
      <c r="AJ54" s="51">
        <v>2.0899999999999998E-2</v>
      </c>
      <c r="AK54" s="51">
        <v>2.1100000000000001E-2</v>
      </c>
      <c r="AL54" s="51">
        <v>2.86E-2</v>
      </c>
      <c r="AM54" s="8">
        <v>2.3800000000000002E-2</v>
      </c>
      <c r="AN54" s="8">
        <v>2.7E-2</v>
      </c>
      <c r="AO54" s="8">
        <v>4.2500000000000003E-2</v>
      </c>
      <c r="AP54" s="8">
        <v>2.8799999999999999E-2</v>
      </c>
      <c r="AQ54" s="8">
        <v>2.01E-2</v>
      </c>
      <c r="AR54" s="8">
        <v>5.0999999999999997E-2</v>
      </c>
      <c r="AS54" s="8">
        <v>3.7400000000000003E-2</v>
      </c>
      <c r="AT54" s="8">
        <v>3.8399999999999997E-2</v>
      </c>
      <c r="AU54" s="8">
        <v>1.4999999999999999E-2</v>
      </c>
      <c r="AV54" s="57">
        <v>1.9199999999999998E-2</v>
      </c>
      <c r="AW54" s="57">
        <v>2.0500000000000001E-2</v>
      </c>
      <c r="AX54" s="57">
        <v>2.92E-2</v>
      </c>
      <c r="AY54" s="57">
        <v>2.5600000000000001E-2</v>
      </c>
      <c r="AZ54" s="57">
        <v>2.2700000000000001E-2</v>
      </c>
      <c r="BA54" s="57">
        <v>3.1800000000000002E-2</v>
      </c>
      <c r="BB54" s="57">
        <v>1.6899999999999998E-2</v>
      </c>
      <c r="BC54" s="57">
        <v>1.5800000000000002E-2</v>
      </c>
      <c r="BD54" s="57">
        <v>2.3099999999999999E-2</v>
      </c>
      <c r="BE54" s="57">
        <v>3.6400000000000002E-2</v>
      </c>
      <c r="BF54" s="57">
        <v>3.4500000000000003E-2</v>
      </c>
      <c r="BG54" s="57">
        <v>2.47E-2</v>
      </c>
      <c r="BH54" s="57">
        <v>1.9699999999999999E-2</v>
      </c>
      <c r="BI54" s="57">
        <v>1.83E-2</v>
      </c>
      <c r="BJ54" s="57">
        <v>3.39E-2</v>
      </c>
      <c r="BK54" s="57">
        <v>2.87E-2</v>
      </c>
      <c r="BL54" s="57">
        <v>3.1099999999999999E-2</v>
      </c>
      <c r="BM54" s="57">
        <v>2.3199999999999998E-2</v>
      </c>
      <c r="BN54" s="57">
        <v>2.1399999999999999E-2</v>
      </c>
      <c r="BO54" s="57">
        <v>1.9199999999999998E-2</v>
      </c>
      <c r="BP54" s="57">
        <v>2.1399999999999999E-2</v>
      </c>
      <c r="BQ54" s="57">
        <v>2.1000000000000001E-2</v>
      </c>
      <c r="BR54" s="57">
        <v>1.5299999999999999E-2</v>
      </c>
      <c r="BS54" s="57">
        <v>1.01E-2</v>
      </c>
      <c r="BT54" s="57">
        <v>1.41E-2</v>
      </c>
      <c r="BU54" s="57">
        <v>2.23E-2</v>
      </c>
      <c r="BV54" s="57">
        <v>2.5700000000000001E-2</v>
      </c>
      <c r="BW54" s="57">
        <v>2.18E-2</v>
      </c>
      <c r="BX54" s="57">
        <v>1.7999999999999999E-2</v>
      </c>
      <c r="BY54" s="57">
        <v>1.95E-2</v>
      </c>
      <c r="BZ54" s="57"/>
      <c r="CA54" s="57"/>
      <c r="CB54" s="57"/>
      <c r="CC54" s="57"/>
      <c r="CD54" s="57"/>
      <c r="CE54" s="57"/>
    </row>
    <row r="55" spans="1:83" x14ac:dyDescent="0.35">
      <c r="A55" s="62"/>
      <c r="B55" s="9" t="s">
        <v>3</v>
      </c>
      <c r="C55" s="8">
        <v>0.01</v>
      </c>
      <c r="D55" s="8">
        <v>0.01</v>
      </c>
      <c r="E55" s="8">
        <v>0.01</v>
      </c>
      <c r="F55" s="8">
        <v>0.04</v>
      </c>
      <c r="G55" s="8">
        <v>0.02</v>
      </c>
      <c r="H55" s="8">
        <v>0.02</v>
      </c>
      <c r="I55" s="8">
        <v>0.05</v>
      </c>
      <c r="J55" s="8">
        <v>0.02</v>
      </c>
      <c r="K55" s="8">
        <v>0.05</v>
      </c>
      <c r="L55" s="8">
        <v>0.01</v>
      </c>
      <c r="M55" s="8">
        <v>0.02</v>
      </c>
      <c r="N55" s="8">
        <v>0.02</v>
      </c>
      <c r="O55" s="8">
        <v>0.04</v>
      </c>
      <c r="P55" s="8">
        <v>0.01</v>
      </c>
      <c r="Q55" s="8">
        <v>0.01</v>
      </c>
      <c r="R55" s="8">
        <v>0.03</v>
      </c>
      <c r="S55" s="8">
        <v>0.01</v>
      </c>
      <c r="T55" s="8">
        <v>0.02</v>
      </c>
      <c r="U55" s="8">
        <v>0.02</v>
      </c>
      <c r="V55" s="8">
        <v>0.01</v>
      </c>
      <c r="W55" s="8">
        <v>0.01</v>
      </c>
      <c r="X55" s="8">
        <v>0.02</v>
      </c>
      <c r="Y55" s="8">
        <v>0.02</v>
      </c>
      <c r="Z55" s="8">
        <v>0.02</v>
      </c>
      <c r="AA55" s="8">
        <v>0.01</v>
      </c>
      <c r="AB55" s="8">
        <v>0.01</v>
      </c>
      <c r="AC55" s="8">
        <v>0.01</v>
      </c>
      <c r="AD55" s="8">
        <v>0.01</v>
      </c>
      <c r="AE55" s="8">
        <v>0.03</v>
      </c>
      <c r="AF55" s="8">
        <v>0.02</v>
      </c>
      <c r="AG55" s="8">
        <v>0.02</v>
      </c>
      <c r="AH55" s="8">
        <v>0.02</v>
      </c>
      <c r="AI55" s="8">
        <v>0.02</v>
      </c>
      <c r="AJ55" s="51">
        <v>1.8800000000000001E-2</v>
      </c>
      <c r="AK55" s="51">
        <v>1.1299999999999999E-2</v>
      </c>
      <c r="AL55" s="51">
        <v>3.8699999999999998E-2</v>
      </c>
      <c r="AM55" s="8">
        <v>1.7600000000000001E-2</v>
      </c>
      <c r="AN55" s="8">
        <v>1.24E-2</v>
      </c>
      <c r="AO55" s="8">
        <v>2.63E-2</v>
      </c>
      <c r="AP55" s="8">
        <v>1.55E-2</v>
      </c>
      <c r="AQ55" s="8">
        <v>1.8700000000000001E-2</v>
      </c>
      <c r="AR55" s="8">
        <v>2.4299999999999999E-2</v>
      </c>
      <c r="AS55" s="8">
        <v>2.4899999999999999E-2</v>
      </c>
      <c r="AT55" s="8">
        <v>2.0799999999999999E-2</v>
      </c>
      <c r="AU55" s="8">
        <v>1.3899999999999999E-2</v>
      </c>
      <c r="AV55" s="57">
        <v>1.4999999999999999E-2</v>
      </c>
      <c r="AW55" s="57">
        <v>1.18E-2</v>
      </c>
      <c r="AX55" s="57">
        <v>1.77E-2</v>
      </c>
      <c r="AY55" s="57">
        <v>1.83E-2</v>
      </c>
      <c r="AZ55" s="57">
        <v>1.78E-2</v>
      </c>
      <c r="BA55" s="57">
        <v>1.3599999999999999E-2</v>
      </c>
      <c r="BB55" s="57">
        <v>1.3100000000000001E-2</v>
      </c>
      <c r="BC55" s="57">
        <v>1.2500000000000001E-2</v>
      </c>
      <c r="BD55" s="57">
        <v>1.3100000000000001E-2</v>
      </c>
      <c r="BE55" s="57">
        <v>2.1600000000000001E-2</v>
      </c>
      <c r="BF55" s="57">
        <v>2.1700000000000001E-2</v>
      </c>
      <c r="BG55" s="57">
        <v>1.52E-2</v>
      </c>
      <c r="BH55" s="57">
        <v>1.32E-2</v>
      </c>
      <c r="BI55" s="57">
        <v>1.2E-2</v>
      </c>
      <c r="BJ55" s="57">
        <v>1.7399999999999999E-2</v>
      </c>
      <c r="BK55" s="57">
        <v>2.0199999999999999E-2</v>
      </c>
      <c r="BL55" s="57">
        <v>1.9099999999999999E-2</v>
      </c>
      <c r="BM55" s="57">
        <v>1.5699999999999999E-2</v>
      </c>
      <c r="BN55" s="57">
        <v>2.8899999999999999E-2</v>
      </c>
      <c r="BO55" s="57">
        <v>1.2999999999999999E-2</v>
      </c>
      <c r="BP55" s="57">
        <v>1.6199999999999999E-2</v>
      </c>
      <c r="BQ55" s="57">
        <v>1.7899999999999999E-2</v>
      </c>
      <c r="BR55" s="57">
        <v>1.0800000000000001E-2</v>
      </c>
      <c r="BS55" s="57">
        <v>2.81E-2</v>
      </c>
      <c r="BT55" s="57">
        <v>7.7999999999999996E-3</v>
      </c>
      <c r="BU55" s="57">
        <v>1.0999999999999999E-2</v>
      </c>
      <c r="BV55" s="57">
        <v>1.04E-2</v>
      </c>
      <c r="BW55" s="57">
        <v>1.11E-2</v>
      </c>
      <c r="BX55" s="57">
        <v>1.11E-2</v>
      </c>
      <c r="BY55" s="57">
        <v>2.35E-2</v>
      </c>
      <c r="BZ55" s="57"/>
      <c r="CA55" s="57"/>
      <c r="CB55" s="57"/>
      <c r="CC55" s="57"/>
      <c r="CD55" s="57"/>
      <c r="CE55" s="57"/>
    </row>
    <row r="56" spans="1:83" x14ac:dyDescent="0.35">
      <c r="A56" s="62" t="s">
        <v>38</v>
      </c>
      <c r="B56" s="10" t="s">
        <v>1</v>
      </c>
      <c r="C56" s="32">
        <v>0.97</v>
      </c>
      <c r="D56" s="32">
        <v>0.95</v>
      </c>
      <c r="E56" s="32">
        <v>0.97</v>
      </c>
      <c r="F56" s="32">
        <v>0.95</v>
      </c>
      <c r="G56" s="32">
        <v>0.95</v>
      </c>
      <c r="H56" s="32">
        <v>0.96</v>
      </c>
      <c r="I56" s="32">
        <v>0.9</v>
      </c>
      <c r="J56" s="32">
        <v>0.93</v>
      </c>
      <c r="K56" s="32">
        <v>0.91</v>
      </c>
      <c r="L56" s="32">
        <v>0.96</v>
      </c>
      <c r="M56" s="32">
        <v>0.94</v>
      </c>
      <c r="N56" s="32">
        <v>0.93</v>
      </c>
      <c r="O56" s="32">
        <v>0.91</v>
      </c>
      <c r="P56" s="32">
        <v>0.95</v>
      </c>
      <c r="Q56" s="32">
        <v>0.96</v>
      </c>
      <c r="R56" s="32">
        <v>0.97</v>
      </c>
      <c r="S56" s="32">
        <v>0.98</v>
      </c>
      <c r="T56" s="32">
        <v>0.95</v>
      </c>
      <c r="U56" s="32">
        <v>0.94</v>
      </c>
      <c r="V56" s="32">
        <v>0.96</v>
      </c>
      <c r="W56" s="32">
        <v>0.96</v>
      </c>
      <c r="X56" s="32">
        <v>0.94</v>
      </c>
      <c r="Y56" s="32">
        <v>0.95</v>
      </c>
      <c r="Z56" s="32">
        <v>0.94</v>
      </c>
      <c r="AA56" s="32">
        <v>0.95</v>
      </c>
      <c r="AB56" s="32">
        <v>0.94</v>
      </c>
      <c r="AC56" s="32">
        <v>0.96</v>
      </c>
      <c r="AD56" s="32">
        <v>0.96</v>
      </c>
      <c r="AE56" s="32">
        <v>0.96</v>
      </c>
      <c r="AF56" s="32">
        <v>0.95</v>
      </c>
      <c r="AG56" s="32">
        <v>0.95</v>
      </c>
      <c r="AH56" s="32">
        <v>0.94</v>
      </c>
      <c r="AI56" s="32">
        <v>0.94</v>
      </c>
      <c r="AJ56" s="50">
        <v>0.95950000000000002</v>
      </c>
      <c r="AK56" s="50">
        <v>0.96630000000000005</v>
      </c>
      <c r="AL56" s="50">
        <v>0.91830000000000001</v>
      </c>
      <c r="AM56" s="32">
        <v>0.95730000000000004</v>
      </c>
      <c r="AN56" s="32">
        <v>0.95979999999999999</v>
      </c>
      <c r="AO56" s="32">
        <v>0.92969999999999997</v>
      </c>
      <c r="AP56" s="32">
        <v>0.95320000000000005</v>
      </c>
      <c r="AQ56" s="32">
        <v>0.95960000000000001</v>
      </c>
      <c r="AR56" s="32">
        <v>0.92069999999999996</v>
      </c>
      <c r="AS56" s="32">
        <v>0.93659999999999999</v>
      </c>
      <c r="AT56" s="32">
        <v>0.93989999999999996</v>
      </c>
      <c r="AU56" s="32">
        <v>0.97060000000000002</v>
      </c>
      <c r="AV56" s="56">
        <v>0.96560000000000001</v>
      </c>
      <c r="AW56" s="56">
        <v>0.96630000000000005</v>
      </c>
      <c r="AX56" s="56">
        <v>0.95099999999999996</v>
      </c>
      <c r="AY56" s="56">
        <v>0.9556</v>
      </c>
      <c r="AZ56" s="56">
        <v>0.95809999999999995</v>
      </c>
      <c r="BA56" s="56">
        <v>0.95179999999999998</v>
      </c>
      <c r="BB56" s="56">
        <v>0.96830000000000005</v>
      </c>
      <c r="BC56" s="56">
        <v>0.97019999999999995</v>
      </c>
      <c r="BD56" s="56">
        <v>0.9556</v>
      </c>
      <c r="BE56" s="56">
        <v>0.94259999999999999</v>
      </c>
      <c r="BF56" s="56">
        <v>0.94350000000000001</v>
      </c>
      <c r="BG56" s="56">
        <v>0.95960000000000001</v>
      </c>
      <c r="BH56" s="56">
        <v>0.96679999999999999</v>
      </c>
      <c r="BI56" s="56">
        <v>0.96799999999999997</v>
      </c>
      <c r="BJ56" s="56">
        <v>0.94710000000000005</v>
      </c>
      <c r="BK56" s="56">
        <v>0.95030000000000003</v>
      </c>
      <c r="BL56" s="56">
        <v>0.95099999999999996</v>
      </c>
      <c r="BM56" s="56">
        <v>0.96009999999999995</v>
      </c>
      <c r="BN56" s="56">
        <v>0.94850000000000001</v>
      </c>
      <c r="BO56" s="56">
        <v>0.96819999999999995</v>
      </c>
      <c r="BP56" s="56">
        <v>0.96</v>
      </c>
      <c r="BQ56" s="56">
        <v>0.96020000000000005</v>
      </c>
      <c r="BR56" s="56">
        <v>0.97250000000000003</v>
      </c>
      <c r="BS56" s="56">
        <v>0.96060000000000001</v>
      </c>
      <c r="BT56" s="56">
        <v>0.97709999999999997</v>
      </c>
      <c r="BU56" s="56">
        <v>0.96440000000000003</v>
      </c>
      <c r="BV56" s="56">
        <v>0.96189999999999998</v>
      </c>
      <c r="BW56" s="56">
        <v>0.96560000000000001</v>
      </c>
      <c r="BX56" s="56">
        <v>0.96930000000000005</v>
      </c>
      <c r="BY56" s="56">
        <v>0.95330000000000004</v>
      </c>
      <c r="BZ56" s="56"/>
      <c r="CA56" s="56"/>
      <c r="CB56" s="56"/>
      <c r="CC56" s="56"/>
      <c r="CD56" s="56"/>
      <c r="CE56" s="56"/>
    </row>
    <row r="57" spans="1:83" x14ac:dyDescent="0.35">
      <c r="A57" s="62"/>
      <c r="B57" s="9" t="s">
        <v>2</v>
      </c>
      <c r="C57" s="8">
        <v>0.02</v>
      </c>
      <c r="D57" s="8">
        <v>0.04</v>
      </c>
      <c r="E57" s="8">
        <v>0.02</v>
      </c>
      <c r="F57" s="8">
        <v>0.02</v>
      </c>
      <c r="G57" s="8">
        <v>0.03</v>
      </c>
      <c r="H57" s="8">
        <v>0.02</v>
      </c>
      <c r="I57" s="8">
        <v>0.05</v>
      </c>
      <c r="J57" s="8">
        <v>0.05</v>
      </c>
      <c r="K57" s="8">
        <v>0.04</v>
      </c>
      <c r="L57" s="8">
        <v>0.03</v>
      </c>
      <c r="M57" s="8">
        <v>0.04</v>
      </c>
      <c r="N57" s="8">
        <v>0.05</v>
      </c>
      <c r="O57" s="8">
        <v>0.05</v>
      </c>
      <c r="P57" s="8">
        <v>0.04</v>
      </c>
      <c r="Q57" s="8">
        <v>0.02</v>
      </c>
      <c r="R57" s="8">
        <v>0.02</v>
      </c>
      <c r="S57" s="8">
        <v>0.01</v>
      </c>
      <c r="T57" s="8">
        <v>0.03</v>
      </c>
      <c r="U57" s="8">
        <v>0.04</v>
      </c>
      <c r="V57" s="8">
        <v>0.03</v>
      </c>
      <c r="W57" s="8">
        <v>0.03</v>
      </c>
      <c r="X57" s="8">
        <v>0.04</v>
      </c>
      <c r="Y57" s="8">
        <v>0.03</v>
      </c>
      <c r="Z57" s="8">
        <v>0.04</v>
      </c>
      <c r="AA57" s="8">
        <v>0.03</v>
      </c>
      <c r="AB57" s="8">
        <v>0.03</v>
      </c>
      <c r="AC57" s="8">
        <v>0.03</v>
      </c>
      <c r="AD57" s="8">
        <v>0.03</v>
      </c>
      <c r="AE57" s="8">
        <v>0.02</v>
      </c>
      <c r="AF57" s="8">
        <v>0.03</v>
      </c>
      <c r="AG57" s="8">
        <v>0.03</v>
      </c>
      <c r="AH57" s="8">
        <v>0.04</v>
      </c>
      <c r="AI57" s="8">
        <v>0.04</v>
      </c>
      <c r="AJ57" s="51">
        <v>2.1899999999999999E-2</v>
      </c>
      <c r="AK57" s="51">
        <v>2.23E-2</v>
      </c>
      <c r="AL57" s="51">
        <v>0.03</v>
      </c>
      <c r="AM57" s="8">
        <v>2.4299999999999999E-2</v>
      </c>
      <c r="AN57" s="8">
        <v>2.8000000000000001E-2</v>
      </c>
      <c r="AO57" s="8">
        <v>4.4400000000000002E-2</v>
      </c>
      <c r="AP57" s="8">
        <v>0.03</v>
      </c>
      <c r="AQ57" s="8">
        <v>2.1600000000000001E-2</v>
      </c>
      <c r="AR57" s="8">
        <v>5.45E-2</v>
      </c>
      <c r="AS57" s="8">
        <v>3.8800000000000001E-2</v>
      </c>
      <c r="AT57" s="8">
        <v>3.9100000000000003E-2</v>
      </c>
      <c r="AU57" s="8">
        <v>1.18E-2</v>
      </c>
      <c r="AV57" s="57">
        <v>1.9599999999999999E-2</v>
      </c>
      <c r="AW57" s="57">
        <v>2.2200000000000001E-2</v>
      </c>
      <c r="AX57" s="57">
        <v>3.2899999999999999E-2</v>
      </c>
      <c r="AY57" s="57">
        <v>2.5499999999999998E-2</v>
      </c>
      <c r="AZ57" s="57">
        <v>2.4500000000000001E-2</v>
      </c>
      <c r="BA57" s="57">
        <v>3.3700000000000001E-2</v>
      </c>
      <c r="BB57" s="57">
        <v>1.7899999999999999E-2</v>
      </c>
      <c r="BC57" s="57">
        <v>1.7600000000000001E-2</v>
      </c>
      <c r="BD57" s="57">
        <v>3.1899999999999998E-2</v>
      </c>
      <c r="BE57" s="57">
        <v>3.73E-2</v>
      </c>
      <c r="BF57" s="57">
        <v>3.5499999999999997E-2</v>
      </c>
      <c r="BG57" s="57">
        <v>2.4799999999999999E-2</v>
      </c>
      <c r="BH57" s="57">
        <v>1.9900000000000001E-2</v>
      </c>
      <c r="BI57" s="57">
        <v>1.9199999999999998E-2</v>
      </c>
      <c r="BJ57" s="57">
        <v>3.4799999999999998E-2</v>
      </c>
      <c r="BK57" s="57">
        <v>2.98E-2</v>
      </c>
      <c r="BL57" s="57">
        <v>3.2899999999999999E-2</v>
      </c>
      <c r="BM57" s="57">
        <v>2.35E-2</v>
      </c>
      <c r="BN57" s="57">
        <v>2.29E-2</v>
      </c>
      <c r="BO57" s="57">
        <v>1.8100000000000002E-2</v>
      </c>
      <c r="BP57" s="57">
        <v>2.3599999999999999E-2</v>
      </c>
      <c r="BQ57" s="57">
        <v>2.1399999999999999E-2</v>
      </c>
      <c r="BR57" s="57">
        <v>1.55E-2</v>
      </c>
      <c r="BS57" s="57">
        <v>1.0699999999999999E-2</v>
      </c>
      <c r="BT57" s="57">
        <v>1.55E-2</v>
      </c>
      <c r="BU57" s="57">
        <v>2.4500000000000001E-2</v>
      </c>
      <c r="BV57" s="57">
        <v>2.75E-2</v>
      </c>
      <c r="BW57" s="57">
        <v>2.29E-2</v>
      </c>
      <c r="BX57" s="57">
        <v>1.9199999999999998E-2</v>
      </c>
      <c r="BY57" s="57">
        <v>2.12E-2</v>
      </c>
      <c r="BZ57" s="57"/>
      <c r="CA57" s="57"/>
      <c r="CB57" s="57"/>
      <c r="CC57" s="57"/>
      <c r="CD57" s="57"/>
      <c r="CE57" s="57"/>
    </row>
    <row r="58" spans="1:83" x14ac:dyDescent="0.35">
      <c r="A58" s="62"/>
      <c r="B58" s="9" t="s">
        <v>3</v>
      </c>
      <c r="C58" s="8">
        <v>0.01</v>
      </c>
      <c r="D58" s="8">
        <v>0.01</v>
      </c>
      <c r="E58" s="8">
        <v>0.01</v>
      </c>
      <c r="F58" s="8">
        <v>0.03</v>
      </c>
      <c r="G58" s="8">
        <v>0.02</v>
      </c>
      <c r="H58" s="8">
        <v>0.02</v>
      </c>
      <c r="I58" s="8">
        <v>0.05</v>
      </c>
      <c r="J58" s="8">
        <v>0.02</v>
      </c>
      <c r="K58" s="8">
        <v>0.05</v>
      </c>
      <c r="L58" s="8">
        <v>0.01</v>
      </c>
      <c r="M58" s="8">
        <v>0.02</v>
      </c>
      <c r="N58" s="8">
        <v>0.02</v>
      </c>
      <c r="O58" s="8">
        <v>0.04</v>
      </c>
      <c r="P58" s="8">
        <v>0.01</v>
      </c>
      <c r="Q58" s="8">
        <v>0.02</v>
      </c>
      <c r="R58" s="8">
        <v>0.01</v>
      </c>
      <c r="S58" s="8">
        <v>0.01</v>
      </c>
      <c r="T58" s="8">
        <v>0.02</v>
      </c>
      <c r="U58" s="8">
        <v>0.02</v>
      </c>
      <c r="V58" s="8">
        <v>0.01</v>
      </c>
      <c r="W58" s="8">
        <v>0.01</v>
      </c>
      <c r="X58" s="8">
        <v>0.02</v>
      </c>
      <c r="Y58" s="8">
        <v>0.02</v>
      </c>
      <c r="Z58" s="8">
        <v>0.02</v>
      </c>
      <c r="AA58" s="8">
        <v>0.02</v>
      </c>
      <c r="AB58" s="8">
        <v>0.03</v>
      </c>
      <c r="AC58" s="8">
        <v>0.01</v>
      </c>
      <c r="AD58" s="8">
        <v>0.01</v>
      </c>
      <c r="AE58" s="8">
        <v>0.02</v>
      </c>
      <c r="AF58" s="8">
        <v>0.02</v>
      </c>
      <c r="AG58" s="8">
        <v>0.02</v>
      </c>
      <c r="AH58" s="8">
        <v>0.02</v>
      </c>
      <c r="AI58" s="8">
        <v>0.02</v>
      </c>
      <c r="AJ58" s="51">
        <v>1.8599999999999998E-2</v>
      </c>
      <c r="AK58" s="51">
        <v>1.14E-2</v>
      </c>
      <c r="AL58" s="51">
        <v>5.1700000000000003E-2</v>
      </c>
      <c r="AM58" s="8">
        <v>1.84E-2</v>
      </c>
      <c r="AN58" s="8">
        <v>1.2200000000000001E-2</v>
      </c>
      <c r="AO58" s="8">
        <v>2.5899999999999999E-2</v>
      </c>
      <c r="AP58" s="8">
        <v>1.6799999999999999E-2</v>
      </c>
      <c r="AQ58" s="8">
        <v>1.8800000000000001E-2</v>
      </c>
      <c r="AR58" s="8">
        <v>2.4799999999999999E-2</v>
      </c>
      <c r="AS58" s="8">
        <v>2.46E-2</v>
      </c>
      <c r="AT58" s="8">
        <v>2.1000000000000001E-2</v>
      </c>
      <c r="AU58" s="8">
        <v>1.7600000000000001E-2</v>
      </c>
      <c r="AV58" s="57">
        <v>1.4800000000000001E-2</v>
      </c>
      <c r="AW58" s="57">
        <v>1.15E-2</v>
      </c>
      <c r="AX58" s="57">
        <v>1.61E-2</v>
      </c>
      <c r="AY58" s="57">
        <v>1.89E-2</v>
      </c>
      <c r="AZ58" s="57">
        <v>1.7399999999999999E-2</v>
      </c>
      <c r="BA58" s="57">
        <v>1.4500000000000001E-2</v>
      </c>
      <c r="BB58" s="57">
        <v>1.37E-2</v>
      </c>
      <c r="BC58" s="57">
        <v>1.23E-2</v>
      </c>
      <c r="BD58" s="57">
        <v>1.24E-2</v>
      </c>
      <c r="BE58" s="57">
        <v>2.0199999999999999E-2</v>
      </c>
      <c r="BF58" s="57">
        <v>2.1000000000000001E-2</v>
      </c>
      <c r="BG58" s="57">
        <v>1.5599999999999999E-2</v>
      </c>
      <c r="BH58" s="57">
        <v>1.34E-2</v>
      </c>
      <c r="BI58" s="57">
        <v>1.2699999999999999E-2</v>
      </c>
      <c r="BJ58" s="57">
        <v>1.8100000000000002E-2</v>
      </c>
      <c r="BK58" s="57">
        <v>0.02</v>
      </c>
      <c r="BL58" s="57">
        <v>1.61E-2</v>
      </c>
      <c r="BM58" s="57">
        <v>1.6400000000000001E-2</v>
      </c>
      <c r="BN58" s="57">
        <v>2.86E-2</v>
      </c>
      <c r="BO58" s="57">
        <v>1.37E-2</v>
      </c>
      <c r="BP58" s="57">
        <v>1.6400000000000001E-2</v>
      </c>
      <c r="BQ58" s="57">
        <v>1.84E-2</v>
      </c>
      <c r="BR58" s="57">
        <v>1.2E-2</v>
      </c>
      <c r="BS58" s="57">
        <v>2.87E-2</v>
      </c>
      <c r="BT58" s="57">
        <v>7.4000000000000003E-3</v>
      </c>
      <c r="BU58" s="57">
        <v>1.11E-2</v>
      </c>
      <c r="BV58" s="57">
        <v>1.06E-2</v>
      </c>
      <c r="BW58" s="57">
        <v>1.15E-2</v>
      </c>
      <c r="BX58" s="57">
        <v>1.15E-2</v>
      </c>
      <c r="BY58" s="57">
        <v>2.5499999999999998E-2</v>
      </c>
      <c r="BZ58" s="57"/>
      <c r="CA58" s="57"/>
      <c r="CB58" s="57"/>
      <c r="CC58" s="57"/>
      <c r="CD58" s="57"/>
      <c r="CE58" s="57"/>
    </row>
    <row r="59" spans="1:83" x14ac:dyDescent="0.35">
      <c r="A59" s="62" t="s">
        <v>39</v>
      </c>
      <c r="B59" s="10" t="s">
        <v>1</v>
      </c>
      <c r="C59" s="32">
        <v>0.97</v>
      </c>
      <c r="D59" s="32">
        <v>0.95</v>
      </c>
      <c r="E59" s="32">
        <v>0.97</v>
      </c>
      <c r="F59" s="32">
        <v>0.95</v>
      </c>
      <c r="G59" s="32">
        <v>0.95</v>
      </c>
      <c r="H59" s="32">
        <v>0.95</v>
      </c>
      <c r="I59" s="32">
        <v>0.92</v>
      </c>
      <c r="J59" s="32">
        <v>0.92</v>
      </c>
      <c r="K59" s="32">
        <v>0.91</v>
      </c>
      <c r="L59" s="32">
        <v>0.96</v>
      </c>
      <c r="M59" s="32">
        <v>0.93</v>
      </c>
      <c r="N59" s="32">
        <v>0.93</v>
      </c>
      <c r="O59" s="32">
        <v>0.93</v>
      </c>
      <c r="P59" s="32">
        <v>0.95</v>
      </c>
      <c r="Q59" s="32">
        <v>0.96</v>
      </c>
      <c r="R59" s="32">
        <v>0.97</v>
      </c>
      <c r="S59" s="32">
        <v>0.97</v>
      </c>
      <c r="T59" s="32">
        <v>0.95</v>
      </c>
      <c r="U59" s="32">
        <v>0.93</v>
      </c>
      <c r="V59" s="32">
        <v>0.96</v>
      </c>
      <c r="W59" s="32">
        <v>0.96</v>
      </c>
      <c r="X59" s="32">
        <v>0.94</v>
      </c>
      <c r="Y59" s="32">
        <v>0.95</v>
      </c>
      <c r="Z59" s="32">
        <v>0.94</v>
      </c>
      <c r="AA59" s="32">
        <v>0.95</v>
      </c>
      <c r="AB59" s="32">
        <v>0.96</v>
      </c>
      <c r="AC59" s="32">
        <v>0.96</v>
      </c>
      <c r="AD59" s="32">
        <v>0.96</v>
      </c>
      <c r="AE59" s="32">
        <v>0.96</v>
      </c>
      <c r="AF59" s="32">
        <v>0.95</v>
      </c>
      <c r="AG59" s="32">
        <v>0.95</v>
      </c>
      <c r="AH59" s="32">
        <v>0.94</v>
      </c>
      <c r="AI59" s="32">
        <v>0.94</v>
      </c>
      <c r="AJ59" s="50">
        <v>0.95860000000000001</v>
      </c>
      <c r="AK59" s="50">
        <v>0.96450000000000002</v>
      </c>
      <c r="AL59" s="50">
        <v>0.95199999999999996</v>
      </c>
      <c r="AM59" s="32">
        <v>0.95750000000000002</v>
      </c>
      <c r="AN59" s="32">
        <v>0.95840000000000003</v>
      </c>
      <c r="AO59" s="32">
        <v>0.92679999999999996</v>
      </c>
      <c r="AP59" s="32">
        <v>0.95279999999999998</v>
      </c>
      <c r="AQ59" s="32">
        <v>0.95830000000000004</v>
      </c>
      <c r="AR59" s="32">
        <v>0.91810000000000003</v>
      </c>
      <c r="AS59" s="32">
        <v>0.93479999999999996</v>
      </c>
      <c r="AT59" s="32">
        <v>0.93840000000000001</v>
      </c>
      <c r="AU59" s="32">
        <v>0.96889999999999998</v>
      </c>
      <c r="AV59" s="56">
        <v>0.96519999999999995</v>
      </c>
      <c r="AW59" s="56">
        <v>0.9657</v>
      </c>
      <c r="AX59" s="56">
        <v>0.94879999999999998</v>
      </c>
      <c r="AY59" s="56">
        <v>0.9536</v>
      </c>
      <c r="AZ59" s="56">
        <v>0.95679999999999998</v>
      </c>
      <c r="BA59" s="56">
        <v>0.9506</v>
      </c>
      <c r="BB59" s="56">
        <v>0.96860000000000002</v>
      </c>
      <c r="BC59" s="56">
        <v>0.96879999999999999</v>
      </c>
      <c r="BD59" s="56">
        <v>0.96130000000000004</v>
      </c>
      <c r="BE59" s="56">
        <v>0.9415</v>
      </c>
      <c r="BF59" s="56">
        <v>0.94299999999999995</v>
      </c>
      <c r="BG59" s="56">
        <v>0.95860000000000001</v>
      </c>
      <c r="BH59" s="56">
        <v>0.96489999999999998</v>
      </c>
      <c r="BI59" s="56">
        <v>0.96579999999999999</v>
      </c>
      <c r="BJ59" s="56">
        <v>0.94540000000000002</v>
      </c>
      <c r="BK59" s="56">
        <v>0.94930000000000003</v>
      </c>
      <c r="BL59" s="56">
        <v>0.95130000000000003</v>
      </c>
      <c r="BM59" s="56">
        <v>0.95789999999999997</v>
      </c>
      <c r="BN59" s="56">
        <v>0.94720000000000004</v>
      </c>
      <c r="BO59" s="56">
        <v>0.96730000000000005</v>
      </c>
      <c r="BP59" s="56">
        <v>0.96020000000000005</v>
      </c>
      <c r="BQ59" s="56">
        <v>0.95860000000000001</v>
      </c>
      <c r="BR59" s="56">
        <v>0.97260000000000002</v>
      </c>
      <c r="BS59" s="56">
        <v>0.96</v>
      </c>
      <c r="BT59" s="56">
        <v>0.97699999999999998</v>
      </c>
      <c r="BU59" s="56">
        <v>0.9617</v>
      </c>
      <c r="BV59" s="56">
        <v>0.9607</v>
      </c>
      <c r="BW59" s="56">
        <v>0.96460000000000001</v>
      </c>
      <c r="BX59" s="56">
        <v>0.95179999999999998</v>
      </c>
      <c r="BY59" s="56">
        <v>0.95209999999999995</v>
      </c>
      <c r="BZ59" s="56"/>
      <c r="CA59" s="56"/>
      <c r="CB59" s="56"/>
      <c r="CC59" s="56"/>
      <c r="CD59" s="56"/>
      <c r="CE59" s="56"/>
    </row>
    <row r="60" spans="1:83" x14ac:dyDescent="0.35">
      <c r="A60" s="62"/>
      <c r="B60" s="9" t="s">
        <v>2</v>
      </c>
      <c r="C60" s="8">
        <v>0.02</v>
      </c>
      <c r="D60" s="8">
        <v>0.04</v>
      </c>
      <c r="E60" s="8">
        <v>0.02</v>
      </c>
      <c r="F60" s="8">
        <v>0.02</v>
      </c>
      <c r="G60" s="8">
        <v>0.03</v>
      </c>
      <c r="H60" s="8">
        <v>0.03</v>
      </c>
      <c r="I60" s="8">
        <v>0.05</v>
      </c>
      <c r="J60" s="8">
        <v>0.06</v>
      </c>
      <c r="K60" s="8">
        <v>0.04</v>
      </c>
      <c r="L60" s="8">
        <v>0.03</v>
      </c>
      <c r="M60" s="8">
        <v>0.05</v>
      </c>
      <c r="N60" s="8">
        <v>0.05</v>
      </c>
      <c r="O60" s="8">
        <v>0.05</v>
      </c>
      <c r="P60" s="8">
        <v>0.04</v>
      </c>
      <c r="Q60" s="8">
        <v>0.02</v>
      </c>
      <c r="R60" s="8">
        <v>0.02</v>
      </c>
      <c r="S60" s="8">
        <v>0.02</v>
      </c>
      <c r="T60" s="8">
        <v>0.03</v>
      </c>
      <c r="U60" s="8">
        <v>0.05</v>
      </c>
      <c r="V60" s="8">
        <v>0.03</v>
      </c>
      <c r="W60" s="8">
        <v>0.03</v>
      </c>
      <c r="X60" s="8">
        <v>0.04</v>
      </c>
      <c r="Y60" s="8">
        <v>0.03</v>
      </c>
      <c r="Z60" s="8">
        <v>0.04</v>
      </c>
      <c r="AA60" s="8">
        <v>0.03</v>
      </c>
      <c r="AB60" s="8">
        <v>0.02</v>
      </c>
      <c r="AC60" s="8">
        <v>0.03</v>
      </c>
      <c r="AD60" s="8">
        <v>0.03</v>
      </c>
      <c r="AE60" s="8">
        <v>0.02</v>
      </c>
      <c r="AF60" s="8">
        <v>0.03</v>
      </c>
      <c r="AG60" s="8">
        <v>0.03</v>
      </c>
      <c r="AH60" s="8">
        <v>0.04</v>
      </c>
      <c r="AI60" s="8">
        <v>0.04</v>
      </c>
      <c r="AJ60" s="51">
        <v>2.2800000000000001E-2</v>
      </c>
      <c r="AK60" s="51">
        <v>2.35E-2</v>
      </c>
      <c r="AL60" s="51">
        <v>3.1399999999999997E-2</v>
      </c>
      <c r="AM60" s="8">
        <v>2.5000000000000001E-2</v>
      </c>
      <c r="AN60" s="8">
        <v>2.9000000000000001E-2</v>
      </c>
      <c r="AO60" s="8">
        <v>4.7E-2</v>
      </c>
      <c r="AP60" s="8">
        <v>3.1099999999999999E-2</v>
      </c>
      <c r="AQ60" s="8">
        <v>2.2700000000000001E-2</v>
      </c>
      <c r="AR60" s="8">
        <v>5.5899999999999998E-2</v>
      </c>
      <c r="AS60" s="8">
        <v>0.04</v>
      </c>
      <c r="AT60" s="8">
        <v>4.0399999999999998E-2</v>
      </c>
      <c r="AU60" s="8">
        <v>1.32E-2</v>
      </c>
      <c r="AV60" s="57">
        <v>2.0400000000000001E-2</v>
      </c>
      <c r="AW60" s="57">
        <v>2.24E-2</v>
      </c>
      <c r="AX60" s="57">
        <v>3.4099999999999998E-2</v>
      </c>
      <c r="AY60" s="57">
        <v>2.69E-2</v>
      </c>
      <c r="AZ60" s="57">
        <v>2.5600000000000001E-2</v>
      </c>
      <c r="BA60" s="57">
        <v>3.44E-2</v>
      </c>
      <c r="BB60" s="57">
        <v>1.7600000000000001E-2</v>
      </c>
      <c r="BC60" s="57">
        <v>1.9199999999999998E-2</v>
      </c>
      <c r="BD60" s="57">
        <v>2.5100000000000001E-2</v>
      </c>
      <c r="BE60" s="57">
        <v>3.8100000000000002E-2</v>
      </c>
      <c r="BF60" s="57">
        <v>3.7400000000000003E-2</v>
      </c>
      <c r="BG60" s="57">
        <v>2.41E-2</v>
      </c>
      <c r="BH60" s="57">
        <v>2.12E-2</v>
      </c>
      <c r="BI60" s="57">
        <v>2.1499999999999998E-2</v>
      </c>
      <c r="BJ60" s="57">
        <v>3.5499999999999997E-2</v>
      </c>
      <c r="BK60" s="57">
        <v>3.15E-2</v>
      </c>
      <c r="BL60" s="57">
        <v>3.2599999999999997E-2</v>
      </c>
      <c r="BM60" s="57">
        <v>2.5399999999999999E-2</v>
      </c>
      <c r="BN60" s="57">
        <v>2.4199999999999999E-2</v>
      </c>
      <c r="BO60" s="57">
        <v>1.9E-2</v>
      </c>
      <c r="BP60" s="57">
        <v>2.4500000000000001E-2</v>
      </c>
      <c r="BQ60" s="57">
        <v>2.2700000000000001E-2</v>
      </c>
      <c r="BR60" s="57">
        <v>1.6199999999999999E-2</v>
      </c>
      <c r="BS60" s="57">
        <v>1.14E-2</v>
      </c>
      <c r="BT60" s="57">
        <v>1.5699999999999999E-2</v>
      </c>
      <c r="BU60" s="57">
        <v>2.7099999999999999E-2</v>
      </c>
      <c r="BV60" s="57">
        <v>2.92E-2</v>
      </c>
      <c r="BW60" s="57">
        <v>2.3400000000000001E-2</v>
      </c>
      <c r="BX60" s="57">
        <v>0.02</v>
      </c>
      <c r="BY60" s="57">
        <v>2.2499999999999999E-2</v>
      </c>
      <c r="BZ60" s="57"/>
      <c r="CA60" s="57"/>
      <c r="CB60" s="57"/>
      <c r="CC60" s="57"/>
      <c r="CD60" s="57"/>
      <c r="CE60" s="57"/>
    </row>
    <row r="61" spans="1:83" x14ac:dyDescent="0.35">
      <c r="A61" s="62"/>
      <c r="B61" s="9" t="s">
        <v>3</v>
      </c>
      <c r="C61" s="8">
        <v>0.01</v>
      </c>
      <c r="D61" s="8">
        <v>0.01</v>
      </c>
      <c r="E61" s="8">
        <v>0.01</v>
      </c>
      <c r="F61" s="8">
        <v>0.03</v>
      </c>
      <c r="G61" s="8">
        <v>0.02</v>
      </c>
      <c r="H61" s="8">
        <v>0.02</v>
      </c>
      <c r="I61" s="8">
        <v>0.03</v>
      </c>
      <c r="J61" s="8">
        <v>0.02</v>
      </c>
      <c r="K61" s="8">
        <v>0.05</v>
      </c>
      <c r="L61" s="8">
        <v>0.01</v>
      </c>
      <c r="M61" s="8">
        <v>0.02</v>
      </c>
      <c r="N61" s="8">
        <v>0.02</v>
      </c>
      <c r="O61" s="8">
        <v>0.02</v>
      </c>
      <c r="P61" s="8">
        <v>0.01</v>
      </c>
      <c r="Q61" s="8">
        <v>0.02</v>
      </c>
      <c r="R61" s="8">
        <v>0.01</v>
      </c>
      <c r="S61" s="8">
        <v>0.01</v>
      </c>
      <c r="T61" s="8">
        <v>0.02</v>
      </c>
      <c r="U61" s="8">
        <v>0.02</v>
      </c>
      <c r="V61" s="8">
        <v>0.01</v>
      </c>
      <c r="W61" s="8">
        <v>0.01</v>
      </c>
      <c r="X61" s="8">
        <v>0.02</v>
      </c>
      <c r="Y61" s="8">
        <v>0.02</v>
      </c>
      <c r="Z61" s="8">
        <v>0.02</v>
      </c>
      <c r="AA61" s="8">
        <v>0.02</v>
      </c>
      <c r="AB61" s="8">
        <v>0.02</v>
      </c>
      <c r="AC61" s="8">
        <v>0.01</v>
      </c>
      <c r="AD61" s="8">
        <v>0.01</v>
      </c>
      <c r="AE61" s="8">
        <v>0.02</v>
      </c>
      <c r="AF61" s="8">
        <v>0.02</v>
      </c>
      <c r="AG61" s="8">
        <v>0.02</v>
      </c>
      <c r="AH61" s="8">
        <v>0.02</v>
      </c>
      <c r="AI61" s="8">
        <v>0.02</v>
      </c>
      <c r="AJ61" s="51">
        <v>1.8599999999999998E-2</v>
      </c>
      <c r="AK61" s="51">
        <v>1.2E-2</v>
      </c>
      <c r="AL61" s="51">
        <v>1.66E-2</v>
      </c>
      <c r="AM61" s="8">
        <v>1.7600000000000001E-2</v>
      </c>
      <c r="AN61" s="8">
        <v>1.26E-2</v>
      </c>
      <c r="AO61" s="8">
        <v>2.6200000000000001E-2</v>
      </c>
      <c r="AP61" s="8">
        <v>1.61E-2</v>
      </c>
      <c r="AQ61" s="8">
        <v>1.9099999999999999E-2</v>
      </c>
      <c r="AR61" s="8">
        <v>2.5999999999999999E-2</v>
      </c>
      <c r="AS61" s="8">
        <v>2.5100000000000001E-2</v>
      </c>
      <c r="AT61" s="8">
        <v>2.1100000000000001E-2</v>
      </c>
      <c r="AU61" s="8">
        <v>1.78E-2</v>
      </c>
      <c r="AV61" s="57">
        <v>1.44E-2</v>
      </c>
      <c r="AW61" s="57">
        <v>1.1900000000000001E-2</v>
      </c>
      <c r="AX61" s="57">
        <v>1.7100000000000001E-2</v>
      </c>
      <c r="AY61" s="57">
        <v>1.95E-2</v>
      </c>
      <c r="AZ61" s="57">
        <v>1.7600000000000001E-2</v>
      </c>
      <c r="BA61" s="57">
        <v>1.4999999999999999E-2</v>
      </c>
      <c r="BB61" s="57">
        <v>1.37E-2</v>
      </c>
      <c r="BC61" s="57">
        <v>1.2E-2</v>
      </c>
      <c r="BD61" s="57">
        <v>1.3599999999999999E-2</v>
      </c>
      <c r="BE61" s="57">
        <v>2.0400000000000001E-2</v>
      </c>
      <c r="BF61" s="57">
        <v>1.9599999999999999E-2</v>
      </c>
      <c r="BG61" s="57">
        <v>1.7299999999999999E-2</v>
      </c>
      <c r="BH61" s="57">
        <v>1.3899999999999999E-2</v>
      </c>
      <c r="BI61" s="57">
        <v>1.2699999999999999E-2</v>
      </c>
      <c r="BJ61" s="57">
        <v>1.9099999999999999E-2</v>
      </c>
      <c r="BK61" s="57">
        <v>1.9099999999999999E-2</v>
      </c>
      <c r="BL61" s="57">
        <v>1.61E-2</v>
      </c>
      <c r="BM61" s="57">
        <v>1.67E-2</v>
      </c>
      <c r="BN61" s="57">
        <v>2.86E-2</v>
      </c>
      <c r="BO61" s="57">
        <v>1.3599999999999999E-2</v>
      </c>
      <c r="BP61" s="57">
        <v>1.5299999999999999E-2</v>
      </c>
      <c r="BQ61" s="57">
        <v>1.8599999999999998E-2</v>
      </c>
      <c r="BR61" s="57">
        <v>1.12E-2</v>
      </c>
      <c r="BS61" s="57">
        <v>2.86E-2</v>
      </c>
      <c r="BT61" s="57">
        <v>7.3000000000000001E-3</v>
      </c>
      <c r="BU61" s="57">
        <v>1.11E-2</v>
      </c>
      <c r="BV61" s="57">
        <v>1.01E-2</v>
      </c>
      <c r="BW61" s="57">
        <v>1.2E-2</v>
      </c>
      <c r="BX61" s="57">
        <v>2.8199999999999999E-2</v>
      </c>
      <c r="BY61" s="57">
        <v>2.5399999999999999E-2</v>
      </c>
      <c r="BZ61" s="57"/>
      <c r="CA61" s="57"/>
      <c r="CB61" s="57"/>
      <c r="CC61" s="57"/>
      <c r="CD61" s="57"/>
      <c r="CE61" s="57"/>
    </row>
    <row r="62" spans="1:83" x14ac:dyDescent="0.35">
      <c r="A62" s="62" t="s">
        <v>40</v>
      </c>
      <c r="B62" s="10" t="s">
        <v>1</v>
      </c>
      <c r="C62" s="32">
        <v>0.97</v>
      </c>
      <c r="D62" s="32">
        <v>0.95</v>
      </c>
      <c r="E62" s="32">
        <v>0.97</v>
      </c>
      <c r="F62" s="32">
        <v>0.94</v>
      </c>
      <c r="G62" s="32">
        <v>0.95</v>
      </c>
      <c r="H62" s="32">
        <v>0.95</v>
      </c>
      <c r="I62" s="32">
        <v>0.92</v>
      </c>
      <c r="J62" s="32">
        <v>0.92</v>
      </c>
      <c r="K62" s="32">
        <v>0.91</v>
      </c>
      <c r="L62" s="32">
        <v>0.95</v>
      </c>
      <c r="M62" s="32">
        <v>0.93</v>
      </c>
      <c r="N62" s="32">
        <v>0.92</v>
      </c>
      <c r="O62" s="32">
        <v>0.92</v>
      </c>
      <c r="P62" s="32">
        <v>0.94</v>
      </c>
      <c r="Q62" s="32">
        <v>0.96</v>
      </c>
      <c r="R62" s="32">
        <v>0.97</v>
      </c>
      <c r="S62" s="32">
        <v>0.97</v>
      </c>
      <c r="T62" s="32">
        <v>0.95</v>
      </c>
      <c r="U62" s="32">
        <v>0.93</v>
      </c>
      <c r="V62" s="32">
        <v>0.96</v>
      </c>
      <c r="W62" s="32">
        <v>0.96</v>
      </c>
      <c r="X62" s="32">
        <v>0.94</v>
      </c>
      <c r="Y62" s="32">
        <v>0.95</v>
      </c>
      <c r="Z62" s="32">
        <v>0.94</v>
      </c>
      <c r="AA62" s="32">
        <v>0.95</v>
      </c>
      <c r="AB62" s="32">
        <v>0.95</v>
      </c>
      <c r="AC62" s="32">
        <v>0.96</v>
      </c>
      <c r="AD62" s="32">
        <v>0.96</v>
      </c>
      <c r="AE62" s="32">
        <v>0.96</v>
      </c>
      <c r="AF62" s="32">
        <v>0.94</v>
      </c>
      <c r="AG62" s="32">
        <v>0.95</v>
      </c>
      <c r="AH62" s="32">
        <v>0.94</v>
      </c>
      <c r="AI62" s="32">
        <v>0.94</v>
      </c>
      <c r="AJ62" s="50">
        <v>0.95720000000000005</v>
      </c>
      <c r="AK62" s="50">
        <v>0.96260000000000001</v>
      </c>
      <c r="AL62" s="50">
        <v>0.95069999999999999</v>
      </c>
      <c r="AM62" s="32">
        <v>0.95569999999999999</v>
      </c>
      <c r="AN62" s="32">
        <v>0.95779999999999998</v>
      </c>
      <c r="AO62" s="32">
        <v>0.9244</v>
      </c>
      <c r="AP62" s="32">
        <v>0.94989999999999997</v>
      </c>
      <c r="AQ62" s="32">
        <v>0.95679999999999998</v>
      </c>
      <c r="AR62" s="32">
        <v>0.91620000000000001</v>
      </c>
      <c r="AS62" s="32">
        <v>0.93379999999999996</v>
      </c>
      <c r="AT62" s="32">
        <v>0.93589999999999995</v>
      </c>
      <c r="AU62" s="32">
        <v>0.96640000000000004</v>
      </c>
      <c r="AV62" s="56">
        <v>0.96379999999999999</v>
      </c>
      <c r="AW62" s="56">
        <v>0.96509999999999996</v>
      </c>
      <c r="AX62" s="56">
        <v>0.94879999999999998</v>
      </c>
      <c r="AY62" s="56">
        <v>0.95299999999999996</v>
      </c>
      <c r="AZ62" s="56">
        <v>0.95540000000000003</v>
      </c>
      <c r="BA62" s="56">
        <v>0.95089999999999997</v>
      </c>
      <c r="BB62" s="56">
        <v>0.96809999999999996</v>
      </c>
      <c r="BC62" s="56">
        <v>0.96740000000000004</v>
      </c>
      <c r="BD62" s="56">
        <v>0.96</v>
      </c>
      <c r="BE62" s="56">
        <v>0.94030000000000002</v>
      </c>
      <c r="BF62" s="56">
        <v>0.94159999999999999</v>
      </c>
      <c r="BG62" s="56">
        <v>0.95750000000000002</v>
      </c>
      <c r="BH62" s="56">
        <v>0.96360000000000001</v>
      </c>
      <c r="BI62" s="56">
        <v>0.96379999999999999</v>
      </c>
      <c r="BJ62" s="56">
        <v>0.94169999999999998</v>
      </c>
      <c r="BK62" s="56">
        <v>0.94789999999999996</v>
      </c>
      <c r="BL62" s="56">
        <v>0.95009999999999994</v>
      </c>
      <c r="BM62" s="56">
        <v>0.95789999999999997</v>
      </c>
      <c r="BN62" s="56">
        <v>0.9476</v>
      </c>
      <c r="BO62" s="56">
        <v>0.96809999999999996</v>
      </c>
      <c r="BP62" s="56">
        <v>0.95750000000000002</v>
      </c>
      <c r="BQ62" s="56">
        <v>0.95899999999999996</v>
      </c>
      <c r="BR62" s="56">
        <v>0.97109999999999996</v>
      </c>
      <c r="BS62" s="56">
        <v>0.95850000000000002</v>
      </c>
      <c r="BT62" s="56">
        <v>0.97650000000000003</v>
      </c>
      <c r="BU62" s="56">
        <v>0.96089999999999998</v>
      </c>
      <c r="BV62" s="56">
        <v>0.95879999999999999</v>
      </c>
      <c r="BW62" s="56">
        <v>0.96399999999999997</v>
      </c>
      <c r="BX62" s="56">
        <v>0.95040000000000002</v>
      </c>
      <c r="BY62" s="56">
        <v>0.95520000000000005</v>
      </c>
      <c r="BZ62" s="56"/>
      <c r="CA62" s="56"/>
      <c r="CB62" s="56"/>
      <c r="CC62" s="56"/>
      <c r="CD62" s="56"/>
      <c r="CE62" s="56"/>
    </row>
    <row r="63" spans="1:83" x14ac:dyDescent="0.35">
      <c r="A63" s="62"/>
      <c r="B63" s="9" t="s">
        <v>2</v>
      </c>
      <c r="C63" s="8">
        <v>0.02</v>
      </c>
      <c r="D63" s="8">
        <v>0.04</v>
      </c>
      <c r="E63" s="8">
        <v>0.02</v>
      </c>
      <c r="F63" s="8">
        <v>0.03</v>
      </c>
      <c r="G63" s="8">
        <v>0.03</v>
      </c>
      <c r="H63" s="8">
        <v>0.02</v>
      </c>
      <c r="I63" s="8">
        <v>0.05</v>
      </c>
      <c r="J63" s="8">
        <v>0.06</v>
      </c>
      <c r="K63" s="8">
        <v>0.04</v>
      </c>
      <c r="L63" s="8">
        <v>0.04</v>
      </c>
      <c r="M63" s="8">
        <v>0.05</v>
      </c>
      <c r="N63" s="8">
        <v>0.06</v>
      </c>
      <c r="O63" s="8">
        <v>0.06</v>
      </c>
      <c r="P63" s="8">
        <v>0.05</v>
      </c>
      <c r="Q63" s="8">
        <v>0.02</v>
      </c>
      <c r="R63" s="8">
        <v>0.02</v>
      </c>
      <c r="S63" s="8">
        <v>0.02</v>
      </c>
      <c r="T63" s="8">
        <v>0.03</v>
      </c>
      <c r="U63" s="8">
        <v>0.05</v>
      </c>
      <c r="V63" s="8">
        <v>0.03</v>
      </c>
      <c r="W63" s="8">
        <v>0.03</v>
      </c>
      <c r="X63" s="8">
        <v>0.04</v>
      </c>
      <c r="Y63" s="8">
        <v>0.03</v>
      </c>
      <c r="Z63" s="8">
        <v>0.04</v>
      </c>
      <c r="AA63" s="8">
        <v>0.03</v>
      </c>
      <c r="AB63" s="8">
        <v>0.03</v>
      </c>
      <c r="AC63" s="8">
        <v>0.03</v>
      </c>
      <c r="AD63" s="8">
        <v>0.03</v>
      </c>
      <c r="AE63" s="8">
        <v>0.02</v>
      </c>
      <c r="AF63" s="8">
        <v>0.04</v>
      </c>
      <c r="AG63" s="8">
        <v>0.03</v>
      </c>
      <c r="AH63" s="8">
        <v>0.04</v>
      </c>
      <c r="AI63" s="8">
        <v>0.04</v>
      </c>
      <c r="AJ63" s="51">
        <v>2.4500000000000001E-2</v>
      </c>
      <c r="AK63" s="51">
        <v>2.4299999999999999E-2</v>
      </c>
      <c r="AL63" s="51">
        <v>3.2399999999999998E-2</v>
      </c>
      <c r="AM63" s="8">
        <v>2.5700000000000001E-2</v>
      </c>
      <c r="AN63" s="8">
        <v>0.03</v>
      </c>
      <c r="AO63" s="8">
        <v>4.7899999999999998E-2</v>
      </c>
      <c r="AP63" s="8">
        <v>3.39E-2</v>
      </c>
      <c r="AQ63" s="8">
        <v>2.41E-2</v>
      </c>
      <c r="AR63" s="8">
        <v>5.67E-2</v>
      </c>
      <c r="AS63" s="8">
        <v>4.1399999999999999E-2</v>
      </c>
      <c r="AT63" s="8">
        <v>4.2900000000000001E-2</v>
      </c>
      <c r="AU63" s="8">
        <v>1.52E-2</v>
      </c>
      <c r="AV63" s="57">
        <v>2.1899999999999999E-2</v>
      </c>
      <c r="AW63" s="57">
        <v>2.2599999999999999E-2</v>
      </c>
      <c r="AX63" s="57">
        <v>3.5700000000000003E-2</v>
      </c>
      <c r="AY63" s="57">
        <v>2.69E-2</v>
      </c>
      <c r="AZ63" s="57">
        <v>2.5700000000000001E-2</v>
      </c>
      <c r="BA63" s="57">
        <v>3.5099999999999999E-2</v>
      </c>
      <c r="BB63" s="57">
        <v>1.7899999999999999E-2</v>
      </c>
      <c r="BC63" s="57">
        <v>1.9800000000000002E-2</v>
      </c>
      <c r="BD63" s="57">
        <v>2.7099999999999999E-2</v>
      </c>
      <c r="BE63" s="57">
        <v>3.95E-2</v>
      </c>
      <c r="BF63" s="57">
        <v>3.78E-2</v>
      </c>
      <c r="BG63" s="57">
        <v>2.5000000000000001E-2</v>
      </c>
      <c r="BH63" s="57">
        <v>2.2100000000000002E-2</v>
      </c>
      <c r="BI63" s="57">
        <v>2.3300000000000001E-2</v>
      </c>
      <c r="BJ63" s="57">
        <v>3.8699999999999998E-2</v>
      </c>
      <c r="BK63" s="57">
        <v>3.2399999999999998E-2</v>
      </c>
      <c r="BL63" s="57">
        <v>3.2500000000000001E-2</v>
      </c>
      <c r="BM63" s="57">
        <v>2.5700000000000001E-2</v>
      </c>
      <c r="BN63" s="57">
        <v>2.4799999999999999E-2</v>
      </c>
      <c r="BO63" s="57">
        <v>1.9199999999999998E-2</v>
      </c>
      <c r="BP63" s="57">
        <v>2.6200000000000001E-2</v>
      </c>
      <c r="BQ63" s="57">
        <v>2.3099999999999999E-2</v>
      </c>
      <c r="BR63" s="57">
        <v>1.66E-2</v>
      </c>
      <c r="BS63" s="57">
        <v>1.26E-2</v>
      </c>
      <c r="BT63" s="57">
        <v>1.6E-2</v>
      </c>
      <c r="BU63" s="57">
        <v>2.7799999999999998E-2</v>
      </c>
      <c r="BV63" s="57">
        <v>3.0499999999999999E-2</v>
      </c>
      <c r="BW63" s="57">
        <v>2.3599999999999999E-2</v>
      </c>
      <c r="BX63" s="57">
        <v>2.18E-2</v>
      </c>
      <c r="BY63" s="57">
        <v>2.2599999999999999E-2</v>
      </c>
      <c r="BZ63" s="57"/>
      <c r="CA63" s="57"/>
      <c r="CB63" s="57"/>
      <c r="CC63" s="57"/>
      <c r="CD63" s="57"/>
      <c r="CE63" s="57"/>
    </row>
    <row r="64" spans="1:83" x14ac:dyDescent="0.35">
      <c r="A64" s="62"/>
      <c r="B64" s="9" t="s">
        <v>3</v>
      </c>
      <c r="C64" s="8">
        <v>0.01</v>
      </c>
      <c r="D64" s="8">
        <v>0.01</v>
      </c>
      <c r="E64" s="8">
        <v>0.01</v>
      </c>
      <c r="F64" s="8">
        <v>0.03</v>
      </c>
      <c r="G64" s="8">
        <v>0.02</v>
      </c>
      <c r="H64" s="8">
        <v>0.03</v>
      </c>
      <c r="I64" s="8">
        <v>0.03</v>
      </c>
      <c r="J64" s="8">
        <v>0.02</v>
      </c>
      <c r="K64" s="8">
        <v>0.05</v>
      </c>
      <c r="L64" s="8">
        <v>0.01</v>
      </c>
      <c r="M64" s="8">
        <v>0.02</v>
      </c>
      <c r="N64" s="8">
        <v>0.02</v>
      </c>
      <c r="O64" s="8">
        <v>0.02</v>
      </c>
      <c r="P64" s="8">
        <v>0.01</v>
      </c>
      <c r="Q64" s="8">
        <v>0.02</v>
      </c>
      <c r="R64" s="8">
        <v>0.01</v>
      </c>
      <c r="S64" s="8">
        <v>0.01</v>
      </c>
      <c r="T64" s="8">
        <v>0.02</v>
      </c>
      <c r="U64" s="8">
        <v>0.02</v>
      </c>
      <c r="V64" s="8">
        <v>0.01</v>
      </c>
      <c r="W64" s="8">
        <v>0.01</v>
      </c>
      <c r="X64" s="8">
        <v>0.02</v>
      </c>
      <c r="Y64" s="8">
        <v>0.02</v>
      </c>
      <c r="Z64" s="8">
        <v>0.02</v>
      </c>
      <c r="AA64" s="8">
        <v>0.02</v>
      </c>
      <c r="AB64" s="8">
        <v>0.02</v>
      </c>
      <c r="AC64" s="8">
        <v>0.01</v>
      </c>
      <c r="AD64" s="8">
        <v>0.01</v>
      </c>
      <c r="AE64" s="8">
        <v>0.02</v>
      </c>
      <c r="AF64" s="8">
        <v>0.02</v>
      </c>
      <c r="AG64" s="8">
        <v>0.02</v>
      </c>
      <c r="AH64" s="8">
        <v>0.02</v>
      </c>
      <c r="AI64" s="8">
        <v>0.02</v>
      </c>
      <c r="AJ64" s="51">
        <v>1.83E-2</v>
      </c>
      <c r="AK64" s="51">
        <v>1.3100000000000001E-2</v>
      </c>
      <c r="AL64" s="51">
        <v>1.6899999999999998E-2</v>
      </c>
      <c r="AM64" s="8">
        <v>1.8499999999999999E-2</v>
      </c>
      <c r="AN64" s="8">
        <v>1.2200000000000001E-2</v>
      </c>
      <c r="AO64" s="8">
        <v>2.7699999999999999E-2</v>
      </c>
      <c r="AP64" s="8">
        <v>1.61E-2</v>
      </c>
      <c r="AQ64" s="8">
        <v>1.9199999999999998E-2</v>
      </c>
      <c r="AR64" s="8">
        <v>2.7E-2</v>
      </c>
      <c r="AS64" s="8">
        <v>2.4799999999999999E-2</v>
      </c>
      <c r="AT64" s="8">
        <v>2.1100000000000001E-2</v>
      </c>
      <c r="AU64" s="8">
        <v>1.84E-2</v>
      </c>
      <c r="AV64" s="57">
        <v>1.43E-2</v>
      </c>
      <c r="AW64" s="57">
        <v>1.23E-2</v>
      </c>
      <c r="AX64" s="57">
        <v>1.55E-2</v>
      </c>
      <c r="AY64" s="57">
        <v>2.0199999999999999E-2</v>
      </c>
      <c r="AZ64" s="57">
        <v>1.8800000000000001E-2</v>
      </c>
      <c r="BA64" s="57">
        <v>1.4E-2</v>
      </c>
      <c r="BB64" s="57">
        <v>1.4E-2</v>
      </c>
      <c r="BC64" s="57">
        <v>1.2699999999999999E-2</v>
      </c>
      <c r="BD64" s="57">
        <v>1.29E-2</v>
      </c>
      <c r="BE64" s="57">
        <v>2.0199999999999999E-2</v>
      </c>
      <c r="BF64" s="57">
        <v>2.06E-2</v>
      </c>
      <c r="BG64" s="57">
        <v>1.7600000000000001E-2</v>
      </c>
      <c r="BH64" s="57">
        <v>1.43E-2</v>
      </c>
      <c r="BI64" s="57">
        <v>1.29E-2</v>
      </c>
      <c r="BJ64" s="57">
        <v>1.95E-2</v>
      </c>
      <c r="BK64" s="57">
        <v>1.9699999999999999E-2</v>
      </c>
      <c r="BL64" s="57">
        <v>1.7299999999999999E-2</v>
      </c>
      <c r="BM64" s="57">
        <v>1.6400000000000001E-2</v>
      </c>
      <c r="BN64" s="57">
        <v>2.76E-2</v>
      </c>
      <c r="BO64" s="57">
        <v>1.2699999999999999E-2</v>
      </c>
      <c r="BP64" s="57">
        <v>1.6299999999999999E-2</v>
      </c>
      <c r="BQ64" s="57">
        <v>1.7899999999999999E-2</v>
      </c>
      <c r="BR64" s="57">
        <v>1.23E-2</v>
      </c>
      <c r="BS64" s="57">
        <v>2.8899999999999999E-2</v>
      </c>
      <c r="BT64" s="57">
        <v>7.6E-3</v>
      </c>
      <c r="BU64" s="57">
        <v>1.1299999999999999E-2</v>
      </c>
      <c r="BV64" s="57">
        <v>1.0800000000000001E-2</v>
      </c>
      <c r="BW64" s="57">
        <v>1.2500000000000001E-2</v>
      </c>
      <c r="BX64" s="57">
        <v>2.7799999999999998E-2</v>
      </c>
      <c r="BY64" s="57">
        <v>2.2200000000000001E-2</v>
      </c>
      <c r="BZ64" s="57"/>
      <c r="CA64" s="57"/>
      <c r="CB64" s="57"/>
      <c r="CC64" s="57"/>
      <c r="CD64" s="57"/>
      <c r="CE64" s="57"/>
    </row>
    <row r="65" spans="1:83" x14ac:dyDescent="0.35">
      <c r="A65" s="62" t="s">
        <v>41</v>
      </c>
      <c r="B65" s="10" t="s">
        <v>1</v>
      </c>
      <c r="C65" s="32">
        <v>0.97</v>
      </c>
      <c r="D65" s="32">
        <v>0.95</v>
      </c>
      <c r="E65" s="32">
        <v>0.97</v>
      </c>
      <c r="F65" s="32">
        <v>0.94</v>
      </c>
      <c r="G65" s="32">
        <v>0.95</v>
      </c>
      <c r="H65" s="32">
        <v>0.94</v>
      </c>
      <c r="I65" s="32">
        <v>0.92</v>
      </c>
      <c r="J65" s="32">
        <v>0.92</v>
      </c>
      <c r="K65" s="32">
        <v>0.91</v>
      </c>
      <c r="L65" s="32">
        <v>0.95</v>
      </c>
      <c r="M65" s="32">
        <v>0.93</v>
      </c>
      <c r="N65" s="32">
        <v>0.92</v>
      </c>
      <c r="O65" s="32">
        <v>0.91</v>
      </c>
      <c r="P65" s="32">
        <v>0.94</v>
      </c>
      <c r="Q65" s="32">
        <v>0.95</v>
      </c>
      <c r="R65" s="32">
        <v>0.97</v>
      </c>
      <c r="S65" s="32">
        <v>0.97</v>
      </c>
      <c r="T65" s="32">
        <v>0.95</v>
      </c>
      <c r="U65" s="32">
        <v>0.93</v>
      </c>
      <c r="V65" s="32">
        <v>0.96</v>
      </c>
      <c r="W65" s="32">
        <v>0.95</v>
      </c>
      <c r="X65" s="32">
        <v>0.93</v>
      </c>
      <c r="Y65" s="32">
        <v>0.94</v>
      </c>
      <c r="Z65" s="32">
        <v>0.94</v>
      </c>
      <c r="AA65" s="32">
        <v>0.95</v>
      </c>
      <c r="AB65" s="32">
        <v>0.95</v>
      </c>
      <c r="AC65" s="32">
        <v>0.96</v>
      </c>
      <c r="AD65" s="32">
        <v>0.94</v>
      </c>
      <c r="AE65" s="32">
        <v>0.96</v>
      </c>
      <c r="AF65" s="32">
        <v>0.94</v>
      </c>
      <c r="AG65" s="32">
        <v>0.95</v>
      </c>
      <c r="AH65" s="32">
        <v>0.94</v>
      </c>
      <c r="AI65" s="32">
        <v>0.94</v>
      </c>
      <c r="AJ65" s="50">
        <v>0.93769999999999998</v>
      </c>
      <c r="AK65" s="50">
        <v>0.96309999999999996</v>
      </c>
      <c r="AL65" s="50">
        <v>0.92910000000000004</v>
      </c>
      <c r="AM65" s="32">
        <v>0.95650000000000002</v>
      </c>
      <c r="AN65" s="32">
        <v>0.95540000000000003</v>
      </c>
      <c r="AO65" s="32">
        <v>0.92249999999999999</v>
      </c>
      <c r="AP65" s="32">
        <v>0.94810000000000005</v>
      </c>
      <c r="AQ65" s="32">
        <v>0.9496</v>
      </c>
      <c r="AR65" s="32">
        <v>0.89710000000000001</v>
      </c>
      <c r="AS65" s="32">
        <v>0.93379999999999996</v>
      </c>
      <c r="AT65" s="32">
        <v>0.93289999999999995</v>
      </c>
      <c r="AU65" s="32">
        <v>0.96550000000000002</v>
      </c>
      <c r="AV65" s="56">
        <v>0.96279999999999999</v>
      </c>
      <c r="AW65" s="56">
        <v>0.96189999999999998</v>
      </c>
      <c r="AX65" s="56">
        <v>0.94599999999999995</v>
      </c>
      <c r="AY65" s="56">
        <v>0.9506</v>
      </c>
      <c r="AZ65" s="56">
        <v>0.95379999999999998</v>
      </c>
      <c r="BA65" s="56">
        <v>0.94810000000000005</v>
      </c>
      <c r="BB65" s="56">
        <v>0.96779999999999999</v>
      </c>
      <c r="BC65" s="56">
        <v>0.9667</v>
      </c>
      <c r="BD65" s="56">
        <v>0.95050000000000001</v>
      </c>
      <c r="BE65" s="56">
        <v>0.93789999999999996</v>
      </c>
      <c r="BF65" s="56">
        <v>0.94010000000000005</v>
      </c>
      <c r="BG65" s="56">
        <v>0.95399999999999996</v>
      </c>
      <c r="BH65" s="56">
        <v>0.96040000000000003</v>
      </c>
      <c r="BI65" s="56">
        <v>0.96240000000000003</v>
      </c>
      <c r="BJ65" s="56">
        <v>0.9405</v>
      </c>
      <c r="BK65" s="56">
        <v>0.94720000000000004</v>
      </c>
      <c r="BL65" s="56">
        <v>0.94889999999999997</v>
      </c>
      <c r="BM65" s="56">
        <v>0.95779999999999998</v>
      </c>
      <c r="BN65" s="56">
        <v>0.94750000000000001</v>
      </c>
      <c r="BO65" s="56">
        <v>0.96699999999999997</v>
      </c>
      <c r="BP65" s="56">
        <v>0.95750000000000002</v>
      </c>
      <c r="BQ65" s="56">
        <v>0.95920000000000005</v>
      </c>
      <c r="BR65" s="56">
        <v>0.97040000000000004</v>
      </c>
      <c r="BS65" s="56">
        <v>0.95830000000000004</v>
      </c>
      <c r="BT65" s="56">
        <v>0.97599999999999998</v>
      </c>
      <c r="BU65" s="56">
        <v>0.95979999999999999</v>
      </c>
      <c r="BV65" s="56">
        <v>0.95830000000000004</v>
      </c>
      <c r="BW65" s="56">
        <v>0.96289999999999998</v>
      </c>
      <c r="BX65" s="56">
        <v>0.94869999999999999</v>
      </c>
      <c r="BY65" s="56">
        <v>0.95220000000000005</v>
      </c>
      <c r="BZ65" s="56"/>
      <c r="CA65" s="56"/>
      <c r="CB65" s="56"/>
      <c r="CC65" s="56"/>
      <c r="CD65" s="56"/>
      <c r="CE65" s="56"/>
    </row>
    <row r="66" spans="1:83" x14ac:dyDescent="0.35">
      <c r="A66" s="62"/>
      <c r="B66" s="9" t="s">
        <v>2</v>
      </c>
      <c r="C66" s="8">
        <v>0.02</v>
      </c>
      <c r="D66" s="8">
        <v>0.04</v>
      </c>
      <c r="E66" s="8">
        <v>0.02</v>
      </c>
      <c r="F66" s="8">
        <v>0.03</v>
      </c>
      <c r="G66" s="8">
        <v>0.03</v>
      </c>
      <c r="H66" s="8">
        <v>0.03</v>
      </c>
      <c r="I66" s="8">
        <v>0.05</v>
      </c>
      <c r="J66" s="8">
        <v>0.06</v>
      </c>
      <c r="K66" s="8">
        <v>0.04</v>
      </c>
      <c r="L66" s="8">
        <v>0.04</v>
      </c>
      <c r="M66" s="8">
        <v>0.05</v>
      </c>
      <c r="N66" s="8">
        <v>0.06</v>
      </c>
      <c r="O66" s="8">
        <v>0.06</v>
      </c>
      <c r="P66" s="8">
        <v>0.04</v>
      </c>
      <c r="Q66" s="8">
        <v>0.03</v>
      </c>
      <c r="R66" s="8">
        <v>0.02</v>
      </c>
      <c r="S66" s="8">
        <v>0.02</v>
      </c>
      <c r="T66" s="8">
        <v>0.03</v>
      </c>
      <c r="U66" s="8">
        <v>0.05</v>
      </c>
      <c r="V66" s="8">
        <v>0.03</v>
      </c>
      <c r="W66" s="8">
        <v>0.03</v>
      </c>
      <c r="X66" s="8">
        <v>0.05</v>
      </c>
      <c r="Y66" s="8">
        <v>0.04</v>
      </c>
      <c r="Z66" s="8">
        <v>0.02</v>
      </c>
      <c r="AA66" s="8">
        <v>0.03</v>
      </c>
      <c r="AB66" s="8">
        <v>0.03</v>
      </c>
      <c r="AC66" s="8">
        <v>0.03</v>
      </c>
      <c r="AD66" s="8">
        <v>0.03</v>
      </c>
      <c r="AE66" s="8">
        <v>0.02</v>
      </c>
      <c r="AF66" s="8">
        <v>0.04</v>
      </c>
      <c r="AG66" s="8">
        <v>0.03</v>
      </c>
      <c r="AH66" s="8">
        <v>0.04</v>
      </c>
      <c r="AI66" s="8">
        <v>0.04</v>
      </c>
      <c r="AJ66" s="51">
        <v>2.47E-2</v>
      </c>
      <c r="AK66" s="51">
        <v>2.3599999999999999E-2</v>
      </c>
      <c r="AL66" s="51">
        <v>3.1399999999999997E-2</v>
      </c>
      <c r="AM66" s="8">
        <v>2.5899999999999999E-2</v>
      </c>
      <c r="AN66" s="8">
        <v>3.2599999999999997E-2</v>
      </c>
      <c r="AO66" s="8">
        <v>4.9299999999999997E-2</v>
      </c>
      <c r="AP66" s="8">
        <v>3.6299999999999999E-2</v>
      </c>
      <c r="AQ66" s="8">
        <v>2.53E-2</v>
      </c>
      <c r="AR66" s="8">
        <v>5.5599999999999997E-2</v>
      </c>
      <c r="AS66" s="8">
        <v>4.1700000000000001E-2</v>
      </c>
      <c r="AT66" s="8">
        <v>4.41E-2</v>
      </c>
      <c r="AU66" s="8">
        <v>1.6400000000000001E-2</v>
      </c>
      <c r="AV66" s="57">
        <v>2.2499999999999999E-2</v>
      </c>
      <c r="AW66" s="57">
        <v>2.4799999999999999E-2</v>
      </c>
      <c r="AX66" s="57">
        <v>3.7900000000000003E-2</v>
      </c>
      <c r="AY66" s="57">
        <v>2.87E-2</v>
      </c>
      <c r="AZ66" s="57">
        <v>2.6599999999999999E-2</v>
      </c>
      <c r="BA66" s="57">
        <v>3.7499999999999999E-2</v>
      </c>
      <c r="BB66" s="57">
        <v>1.8599999999999998E-2</v>
      </c>
      <c r="BC66" s="57">
        <v>2.0799999999999999E-2</v>
      </c>
      <c r="BD66" s="57">
        <v>3.6400000000000002E-2</v>
      </c>
      <c r="BE66" s="57">
        <v>3.9899999999999998E-2</v>
      </c>
      <c r="BF66" s="57">
        <v>3.8899999999999997E-2</v>
      </c>
      <c r="BG66" s="57">
        <v>2.81E-2</v>
      </c>
      <c r="BH66" s="57">
        <v>2.4400000000000002E-2</v>
      </c>
      <c r="BI66" s="57">
        <v>2.35E-2</v>
      </c>
      <c r="BJ66" s="57">
        <v>3.8899999999999997E-2</v>
      </c>
      <c r="BK66" s="57">
        <v>3.1899999999999998E-2</v>
      </c>
      <c r="BL66" s="57">
        <v>3.3300000000000003E-2</v>
      </c>
      <c r="BM66" s="57">
        <v>2.6700000000000002E-2</v>
      </c>
      <c r="BN66" s="57">
        <v>2.5399999999999999E-2</v>
      </c>
      <c r="BO66" s="57">
        <v>0.02</v>
      </c>
      <c r="BP66" s="57">
        <v>2.7199999999999998E-2</v>
      </c>
      <c r="BQ66" s="57">
        <v>2.23E-2</v>
      </c>
      <c r="BR66" s="57">
        <v>1.66E-2</v>
      </c>
      <c r="BS66" s="57">
        <v>1.26E-2</v>
      </c>
      <c r="BT66" s="57">
        <v>1.66E-2</v>
      </c>
      <c r="BU66" s="57">
        <v>2.9000000000000001E-2</v>
      </c>
      <c r="BV66" s="57">
        <v>3.0300000000000001E-2</v>
      </c>
      <c r="BW66" s="57">
        <v>2.46E-2</v>
      </c>
      <c r="BX66" s="57">
        <v>2.3199999999999998E-2</v>
      </c>
      <c r="BY66" s="57">
        <v>2.3599999999999999E-2</v>
      </c>
      <c r="BZ66" s="57"/>
      <c r="CA66" s="57"/>
      <c r="CB66" s="57"/>
      <c r="CC66" s="57"/>
      <c r="CD66" s="57"/>
      <c r="CE66" s="57"/>
    </row>
    <row r="67" spans="1:83" x14ac:dyDescent="0.35">
      <c r="A67" s="62"/>
      <c r="B67" s="9" t="s">
        <v>3</v>
      </c>
      <c r="C67" s="8">
        <v>0.01</v>
      </c>
      <c r="D67" s="8">
        <v>0.01</v>
      </c>
      <c r="E67" s="8">
        <v>0.01</v>
      </c>
      <c r="F67" s="8">
        <v>0.03</v>
      </c>
      <c r="G67" s="8">
        <v>0.02</v>
      </c>
      <c r="H67" s="8">
        <v>0.03</v>
      </c>
      <c r="I67" s="8">
        <v>0.03</v>
      </c>
      <c r="J67" s="8">
        <v>0.02</v>
      </c>
      <c r="K67" s="8">
        <v>0.05</v>
      </c>
      <c r="L67" s="8">
        <v>0.01</v>
      </c>
      <c r="M67" s="8">
        <v>0.02</v>
      </c>
      <c r="N67" s="8">
        <v>0.02</v>
      </c>
      <c r="O67" s="8">
        <v>0.03</v>
      </c>
      <c r="P67" s="8">
        <v>0.02</v>
      </c>
      <c r="Q67" s="8">
        <v>0.02</v>
      </c>
      <c r="R67" s="8">
        <v>0.01</v>
      </c>
      <c r="S67" s="8">
        <v>0.01</v>
      </c>
      <c r="T67" s="8">
        <v>0.02</v>
      </c>
      <c r="U67" s="8">
        <v>0.02</v>
      </c>
      <c r="V67" s="8">
        <v>0.01</v>
      </c>
      <c r="W67" s="8">
        <v>0.02</v>
      </c>
      <c r="X67" s="8">
        <v>0.02</v>
      </c>
      <c r="Y67" s="8">
        <v>0.02</v>
      </c>
      <c r="Z67" s="8">
        <v>0.04</v>
      </c>
      <c r="AA67" s="8">
        <v>0.02</v>
      </c>
      <c r="AB67" s="8">
        <v>0.02</v>
      </c>
      <c r="AC67" s="8">
        <v>0.01</v>
      </c>
      <c r="AD67" s="8">
        <v>0.03</v>
      </c>
      <c r="AE67" s="8">
        <v>0.02</v>
      </c>
      <c r="AF67" s="8">
        <v>0.02</v>
      </c>
      <c r="AG67" s="8">
        <v>0.02</v>
      </c>
      <c r="AH67" s="8">
        <v>0.02</v>
      </c>
      <c r="AI67" s="8">
        <v>0.02</v>
      </c>
      <c r="AJ67" s="51">
        <v>3.7600000000000001E-2</v>
      </c>
      <c r="AK67" s="51">
        <v>1.3299999999999999E-2</v>
      </c>
      <c r="AL67" s="51">
        <v>3.95E-2</v>
      </c>
      <c r="AM67" s="8">
        <v>1.7600000000000001E-2</v>
      </c>
      <c r="AN67" s="8">
        <v>1.2E-2</v>
      </c>
      <c r="AO67" s="8">
        <v>2.8199999999999999E-2</v>
      </c>
      <c r="AP67" s="8">
        <v>1.5599999999999999E-2</v>
      </c>
      <c r="AQ67" s="8">
        <v>2.5100000000000001E-2</v>
      </c>
      <c r="AR67" s="8">
        <v>4.7300000000000002E-2</v>
      </c>
      <c r="AS67" s="8">
        <v>2.46E-2</v>
      </c>
      <c r="AT67" s="8">
        <v>2.29E-2</v>
      </c>
      <c r="AU67" s="8">
        <v>1.8200000000000001E-2</v>
      </c>
      <c r="AV67" s="57">
        <v>1.46E-2</v>
      </c>
      <c r="AW67" s="57">
        <v>1.3299999999999999E-2</v>
      </c>
      <c r="AX67" s="57">
        <v>1.61E-2</v>
      </c>
      <c r="AY67" s="57">
        <v>2.07E-2</v>
      </c>
      <c r="AZ67" s="57">
        <v>1.9599999999999999E-2</v>
      </c>
      <c r="BA67" s="57">
        <v>1.44E-2</v>
      </c>
      <c r="BB67" s="57">
        <v>1.37E-2</v>
      </c>
      <c r="BC67" s="57">
        <v>1.2500000000000001E-2</v>
      </c>
      <c r="BD67" s="57">
        <v>1.3100000000000001E-2</v>
      </c>
      <c r="BE67" s="57">
        <v>2.2200000000000001E-2</v>
      </c>
      <c r="BF67" s="57">
        <v>2.1000000000000001E-2</v>
      </c>
      <c r="BG67" s="57">
        <v>1.7999999999999999E-2</v>
      </c>
      <c r="BH67" s="57">
        <v>1.52E-2</v>
      </c>
      <c r="BI67" s="57">
        <v>1.41E-2</v>
      </c>
      <c r="BJ67" s="57">
        <v>2.06E-2</v>
      </c>
      <c r="BK67" s="57">
        <v>2.0899999999999998E-2</v>
      </c>
      <c r="BL67" s="57">
        <v>1.78E-2</v>
      </c>
      <c r="BM67" s="57">
        <v>1.55E-2</v>
      </c>
      <c r="BN67" s="57">
        <v>2.7199999999999998E-2</v>
      </c>
      <c r="BO67" s="57">
        <v>1.2999999999999999E-2</v>
      </c>
      <c r="BP67" s="57">
        <v>1.54E-2</v>
      </c>
      <c r="BQ67" s="57">
        <v>1.8599999999999998E-2</v>
      </c>
      <c r="BR67" s="57">
        <v>1.2999999999999999E-2</v>
      </c>
      <c r="BS67" s="57">
        <v>2.9100000000000001E-2</v>
      </c>
      <c r="BT67" s="57">
        <v>7.4000000000000003E-3</v>
      </c>
      <c r="BU67" s="57">
        <v>1.12E-2</v>
      </c>
      <c r="BV67" s="57">
        <v>1.14E-2</v>
      </c>
      <c r="BW67" s="57">
        <v>1.2500000000000001E-2</v>
      </c>
      <c r="BX67" s="57">
        <v>2.8199999999999999E-2</v>
      </c>
      <c r="BY67" s="57">
        <v>2.4199999999999999E-2</v>
      </c>
      <c r="BZ67" s="57"/>
      <c r="CA67" s="57"/>
      <c r="CB67" s="57"/>
      <c r="CC67" s="57"/>
      <c r="CD67" s="57"/>
      <c r="CE67" s="57"/>
    </row>
    <row r="68" spans="1:83" x14ac:dyDescent="0.35">
      <c r="A68" s="62" t="s">
        <v>42</v>
      </c>
      <c r="B68" s="10" t="s">
        <v>1</v>
      </c>
      <c r="C68" s="32">
        <v>0.97</v>
      </c>
      <c r="D68" s="32">
        <v>0.95</v>
      </c>
      <c r="E68" s="32">
        <v>0.97</v>
      </c>
      <c r="F68" s="32">
        <v>0.94</v>
      </c>
      <c r="G68" s="32">
        <v>0.97</v>
      </c>
      <c r="H68" s="32">
        <v>0.95</v>
      </c>
      <c r="I68" s="32">
        <v>0.92</v>
      </c>
      <c r="J68" s="32">
        <v>0.92</v>
      </c>
      <c r="K68" s="32">
        <v>0.91</v>
      </c>
      <c r="L68" s="32">
        <v>0.95</v>
      </c>
      <c r="M68" s="32">
        <v>0.93</v>
      </c>
      <c r="N68" s="32">
        <v>0.92</v>
      </c>
      <c r="O68" s="32">
        <v>0.92</v>
      </c>
      <c r="P68" s="32">
        <v>0.94</v>
      </c>
      <c r="Q68" s="32">
        <v>0.95</v>
      </c>
      <c r="R68" s="32">
        <v>0.97</v>
      </c>
      <c r="S68" s="32">
        <v>0.97</v>
      </c>
      <c r="T68" s="32">
        <v>0.95</v>
      </c>
      <c r="U68" s="32">
        <v>0.93</v>
      </c>
      <c r="V68" s="32">
        <v>0.93</v>
      </c>
      <c r="W68" s="32">
        <v>0.96</v>
      </c>
      <c r="X68" s="32">
        <v>0.94</v>
      </c>
      <c r="Y68" s="32">
        <v>0.91</v>
      </c>
      <c r="Z68" s="32">
        <v>0.93</v>
      </c>
      <c r="AA68" s="32">
        <v>0.95</v>
      </c>
      <c r="AB68" s="32">
        <v>0.95</v>
      </c>
      <c r="AC68" s="32">
        <v>0.94</v>
      </c>
      <c r="AD68" s="32">
        <v>0.94</v>
      </c>
      <c r="AE68" s="32">
        <v>0.9</v>
      </c>
      <c r="AF68" s="32">
        <v>0.92</v>
      </c>
      <c r="AG68" s="32">
        <v>0.91</v>
      </c>
      <c r="AH68" s="32">
        <v>0.93</v>
      </c>
      <c r="AI68" s="32">
        <v>0.94</v>
      </c>
      <c r="AJ68" s="50">
        <v>0.93740000000000001</v>
      </c>
      <c r="AK68" s="50">
        <v>0.96299999999999997</v>
      </c>
      <c r="AL68" s="50">
        <v>0.94920000000000004</v>
      </c>
      <c r="AM68" s="32">
        <v>0.95450000000000002</v>
      </c>
      <c r="AN68" s="32">
        <v>0.95320000000000005</v>
      </c>
      <c r="AO68" s="32">
        <v>0.92069999999999996</v>
      </c>
      <c r="AP68" s="32">
        <v>0.94579999999999997</v>
      </c>
      <c r="AQ68" s="32">
        <v>0.95479999999999998</v>
      </c>
      <c r="AR68" s="32">
        <v>0.91169999999999995</v>
      </c>
      <c r="AS68" s="32">
        <v>0.91320000000000001</v>
      </c>
      <c r="AT68" s="32">
        <v>0.93210000000000004</v>
      </c>
      <c r="AU68" s="32">
        <v>0.96450000000000002</v>
      </c>
      <c r="AV68" s="56">
        <v>0.96050000000000002</v>
      </c>
      <c r="AW68" s="56">
        <v>0.96050000000000002</v>
      </c>
      <c r="AX68" s="56">
        <v>0.94289999999999996</v>
      </c>
      <c r="AY68" s="56">
        <v>0.94920000000000004</v>
      </c>
      <c r="AZ68" s="56">
        <v>0.95109999999999995</v>
      </c>
      <c r="BA68" s="56">
        <v>0.94720000000000004</v>
      </c>
      <c r="BB68" s="56">
        <v>0.96699999999999997</v>
      </c>
      <c r="BC68" s="56">
        <v>0.96589999999999998</v>
      </c>
      <c r="BD68" s="56">
        <v>0.95740000000000003</v>
      </c>
      <c r="BE68" s="56">
        <v>0.9375</v>
      </c>
      <c r="BF68" s="56">
        <v>0.93759999999999999</v>
      </c>
      <c r="BG68" s="56">
        <v>0.95369999999999999</v>
      </c>
      <c r="BH68" s="56">
        <v>0.95830000000000004</v>
      </c>
      <c r="BI68" s="56">
        <v>0.96240000000000003</v>
      </c>
      <c r="BJ68" s="56">
        <v>0.93820000000000003</v>
      </c>
      <c r="BK68" s="56">
        <v>0.94389999999999996</v>
      </c>
      <c r="BL68" s="56">
        <v>0.94740000000000002</v>
      </c>
      <c r="BM68" s="56">
        <v>0.95740000000000003</v>
      </c>
      <c r="BN68" s="56">
        <v>0.94730000000000003</v>
      </c>
      <c r="BO68" s="56">
        <v>0.9667</v>
      </c>
      <c r="BP68" s="56">
        <v>0.95809999999999995</v>
      </c>
      <c r="BQ68" s="56">
        <v>0.95879999999999999</v>
      </c>
      <c r="BR68" s="56">
        <v>0.96970000000000001</v>
      </c>
      <c r="BS68" s="56">
        <v>0.95709999999999995</v>
      </c>
      <c r="BT68" s="56">
        <v>0.97489999999999999</v>
      </c>
      <c r="BU68" s="56">
        <v>0.95889999999999997</v>
      </c>
      <c r="BV68" s="56">
        <v>0.95699999999999996</v>
      </c>
      <c r="BW68" s="56">
        <v>0.96120000000000005</v>
      </c>
      <c r="BX68" s="56">
        <v>0.96299999999999997</v>
      </c>
      <c r="BY68" s="56">
        <v>0.9506</v>
      </c>
      <c r="BZ68" s="56"/>
      <c r="CA68" s="56"/>
      <c r="CB68" s="56"/>
      <c r="CC68" s="56"/>
      <c r="CD68" s="56"/>
      <c r="CE68" s="56"/>
    </row>
    <row r="69" spans="1:83" x14ac:dyDescent="0.35">
      <c r="A69" s="62"/>
      <c r="B69" s="9" t="s">
        <v>2</v>
      </c>
      <c r="C69" s="8">
        <v>0.02</v>
      </c>
      <c r="D69" s="8">
        <v>0.04</v>
      </c>
      <c r="E69" s="8">
        <v>0.02</v>
      </c>
      <c r="F69" s="8">
        <v>0.03</v>
      </c>
      <c r="G69" s="8">
        <v>0.01</v>
      </c>
      <c r="H69" s="8">
        <v>0.03</v>
      </c>
      <c r="I69" s="8">
        <v>0.05</v>
      </c>
      <c r="J69" s="8">
        <v>0.06</v>
      </c>
      <c r="K69" s="8">
        <v>0.04</v>
      </c>
      <c r="L69" s="8">
        <v>0.04</v>
      </c>
      <c r="M69" s="8">
        <v>0.05</v>
      </c>
      <c r="N69" s="8">
        <v>0.06</v>
      </c>
      <c r="O69" s="8">
        <v>0.06</v>
      </c>
      <c r="P69" s="8">
        <v>0.05</v>
      </c>
      <c r="Q69" s="8">
        <v>0.03</v>
      </c>
      <c r="R69" s="8">
        <v>0.02</v>
      </c>
      <c r="S69" s="8">
        <v>0.02</v>
      </c>
      <c r="T69" s="8">
        <v>0.03</v>
      </c>
      <c r="U69" s="8">
        <v>0.05</v>
      </c>
      <c r="V69" s="8">
        <v>0.03</v>
      </c>
      <c r="W69" s="8">
        <v>0.03</v>
      </c>
      <c r="X69" s="8">
        <v>0.04</v>
      </c>
      <c r="Y69" s="8">
        <v>0.04</v>
      </c>
      <c r="Z69" s="8">
        <v>0.02</v>
      </c>
      <c r="AA69" s="8">
        <v>0.03</v>
      </c>
      <c r="AB69" s="8">
        <v>0.03</v>
      </c>
      <c r="AC69" s="8">
        <v>0.03</v>
      </c>
      <c r="AD69" s="8">
        <v>0.03</v>
      </c>
      <c r="AE69" s="8">
        <v>0.02</v>
      </c>
      <c r="AF69" s="8">
        <v>0.04</v>
      </c>
      <c r="AG69" s="8">
        <v>0.04</v>
      </c>
      <c r="AH69" s="8">
        <v>0.05</v>
      </c>
      <c r="AI69" s="8">
        <v>0.04</v>
      </c>
      <c r="AJ69" s="51">
        <v>2.46E-2</v>
      </c>
      <c r="AK69" s="51">
        <v>2.4E-2</v>
      </c>
      <c r="AL69" s="51">
        <v>3.4200000000000001E-2</v>
      </c>
      <c r="AM69" s="8">
        <v>2.7400000000000001E-2</v>
      </c>
      <c r="AN69" s="8">
        <v>3.4099999999999998E-2</v>
      </c>
      <c r="AO69" s="8">
        <v>5.16E-2</v>
      </c>
      <c r="AP69" s="8">
        <v>3.73E-2</v>
      </c>
      <c r="AQ69" s="8">
        <v>2.5700000000000001E-2</v>
      </c>
      <c r="AR69" s="8">
        <v>6.0100000000000001E-2</v>
      </c>
      <c r="AS69" s="8">
        <v>4.1200000000000001E-2</v>
      </c>
      <c r="AT69" s="8">
        <v>4.5100000000000001E-2</v>
      </c>
      <c r="AU69" s="8">
        <v>1.6400000000000001E-2</v>
      </c>
      <c r="AV69" s="57">
        <v>2.4E-2</v>
      </c>
      <c r="AW69" s="57">
        <v>2.5899999999999999E-2</v>
      </c>
      <c r="AX69" s="57">
        <v>3.9100000000000003E-2</v>
      </c>
      <c r="AY69" s="57">
        <v>2.9899999999999999E-2</v>
      </c>
      <c r="AZ69" s="57">
        <v>2.8500000000000001E-2</v>
      </c>
      <c r="BA69" s="57">
        <v>3.7900000000000003E-2</v>
      </c>
      <c r="BB69" s="57">
        <v>1.9199999999999998E-2</v>
      </c>
      <c r="BC69" s="57">
        <v>2.0799999999999999E-2</v>
      </c>
      <c r="BD69" s="57">
        <v>2.9600000000000001E-2</v>
      </c>
      <c r="BE69" s="57">
        <v>4.0899999999999999E-2</v>
      </c>
      <c r="BF69" s="57">
        <v>4.1399999999999999E-2</v>
      </c>
      <c r="BG69" s="57">
        <v>2.8199999999999999E-2</v>
      </c>
      <c r="BH69" s="57">
        <v>2.6599999999999999E-2</v>
      </c>
      <c r="BI69" s="57">
        <v>2.3599999999999999E-2</v>
      </c>
      <c r="BJ69" s="57">
        <v>0.04</v>
      </c>
      <c r="BK69" s="57">
        <v>3.3000000000000002E-2</v>
      </c>
      <c r="BL69" s="57">
        <v>3.3399999999999999E-2</v>
      </c>
      <c r="BM69" s="57">
        <v>2.7E-2</v>
      </c>
      <c r="BN69" s="57">
        <v>2.58E-2</v>
      </c>
      <c r="BO69" s="57">
        <v>2.0299999999999999E-2</v>
      </c>
      <c r="BP69" s="57">
        <v>2.75E-2</v>
      </c>
      <c r="BQ69" s="57">
        <v>2.2800000000000001E-2</v>
      </c>
      <c r="BR69" s="57">
        <v>1.77E-2</v>
      </c>
      <c r="BS69" s="57">
        <v>1.3299999999999999E-2</v>
      </c>
      <c r="BT69" s="57">
        <v>1.6899999999999998E-2</v>
      </c>
      <c r="BU69" s="57">
        <v>2.9399999999999999E-2</v>
      </c>
      <c r="BV69" s="57">
        <v>3.1399999999999997E-2</v>
      </c>
      <c r="BW69" s="57">
        <v>2.63E-2</v>
      </c>
      <c r="BX69" s="57">
        <v>2.4799999999999999E-2</v>
      </c>
      <c r="BY69" s="57">
        <v>2.3900000000000001E-2</v>
      </c>
      <c r="BZ69" s="57"/>
      <c r="CA69" s="57"/>
      <c r="CB69" s="57"/>
      <c r="CC69" s="57"/>
      <c r="CD69" s="57"/>
      <c r="CE69" s="57"/>
    </row>
    <row r="70" spans="1:83" x14ac:dyDescent="0.35">
      <c r="A70" s="62"/>
      <c r="B70" s="9" t="s">
        <v>3</v>
      </c>
      <c r="C70" s="8">
        <v>0.01</v>
      </c>
      <c r="D70" s="8">
        <v>0.01</v>
      </c>
      <c r="E70" s="8">
        <v>0.01</v>
      </c>
      <c r="F70" s="8">
        <v>0.03</v>
      </c>
      <c r="G70" s="8">
        <v>0.02</v>
      </c>
      <c r="H70" s="8">
        <v>0.02</v>
      </c>
      <c r="I70" s="8">
        <v>0.03</v>
      </c>
      <c r="J70" s="8">
        <v>0.02</v>
      </c>
      <c r="K70" s="8">
        <v>0.05</v>
      </c>
      <c r="L70" s="8">
        <v>0.01</v>
      </c>
      <c r="M70" s="8">
        <v>0.02</v>
      </c>
      <c r="N70" s="8">
        <v>0.02</v>
      </c>
      <c r="O70" s="8">
        <v>0.02</v>
      </c>
      <c r="P70" s="8">
        <v>0.01</v>
      </c>
      <c r="Q70" s="8">
        <v>0.02</v>
      </c>
      <c r="R70" s="8">
        <v>0.01</v>
      </c>
      <c r="S70" s="8">
        <v>0.01</v>
      </c>
      <c r="T70" s="8">
        <v>0.02</v>
      </c>
      <c r="U70" s="8">
        <v>0.02</v>
      </c>
      <c r="V70" s="8">
        <v>0.04</v>
      </c>
      <c r="W70" s="8">
        <v>0.01</v>
      </c>
      <c r="X70" s="8">
        <v>0.02</v>
      </c>
      <c r="Y70" s="8">
        <v>0.05</v>
      </c>
      <c r="Z70" s="8">
        <v>0.05</v>
      </c>
      <c r="AA70" s="8">
        <v>0.02</v>
      </c>
      <c r="AB70" s="8">
        <v>0.02</v>
      </c>
      <c r="AC70" s="8">
        <v>0.03</v>
      </c>
      <c r="AD70" s="8">
        <v>0.03</v>
      </c>
      <c r="AE70" s="8">
        <v>0.08</v>
      </c>
      <c r="AF70" s="8">
        <v>0.04</v>
      </c>
      <c r="AG70" s="8">
        <v>0.05</v>
      </c>
      <c r="AH70" s="8">
        <v>0.02</v>
      </c>
      <c r="AI70" s="8">
        <v>0.02</v>
      </c>
      <c r="AJ70" s="51">
        <v>3.7900000000000003E-2</v>
      </c>
      <c r="AK70" s="51">
        <v>1.2999999999999999E-2</v>
      </c>
      <c r="AL70" s="51">
        <v>1.67E-2</v>
      </c>
      <c r="AM70" s="8">
        <v>1.8100000000000002E-2</v>
      </c>
      <c r="AN70" s="8">
        <v>1.2699999999999999E-2</v>
      </c>
      <c r="AO70" s="8">
        <v>2.76E-2</v>
      </c>
      <c r="AP70" s="8">
        <v>1.6899999999999998E-2</v>
      </c>
      <c r="AQ70" s="8">
        <v>1.95E-2</v>
      </c>
      <c r="AR70" s="8">
        <v>2.8199999999999999E-2</v>
      </c>
      <c r="AS70" s="8">
        <v>4.5600000000000002E-2</v>
      </c>
      <c r="AT70" s="8">
        <v>2.2800000000000001E-2</v>
      </c>
      <c r="AU70" s="8">
        <v>1.9E-2</v>
      </c>
      <c r="AV70" s="57">
        <v>1.55E-2</v>
      </c>
      <c r="AW70" s="57">
        <v>1.37E-2</v>
      </c>
      <c r="AX70" s="57">
        <v>1.7999999999999999E-2</v>
      </c>
      <c r="AY70" s="57">
        <v>2.0899999999999998E-2</v>
      </c>
      <c r="AZ70" s="57">
        <v>2.0400000000000001E-2</v>
      </c>
      <c r="BA70" s="57">
        <v>1.49E-2</v>
      </c>
      <c r="BB70" s="57">
        <v>1.3899999999999999E-2</v>
      </c>
      <c r="BC70" s="57">
        <v>1.3299999999999999E-2</v>
      </c>
      <c r="BD70" s="57">
        <v>1.3100000000000001E-2</v>
      </c>
      <c r="BE70" s="57">
        <v>2.1600000000000001E-2</v>
      </c>
      <c r="BF70" s="57">
        <v>2.1000000000000001E-2</v>
      </c>
      <c r="BG70" s="57">
        <v>1.7999999999999999E-2</v>
      </c>
      <c r="BH70" s="57">
        <v>1.52E-2</v>
      </c>
      <c r="BI70" s="57">
        <v>1.3899999999999999E-2</v>
      </c>
      <c r="BJ70" s="57">
        <v>2.18E-2</v>
      </c>
      <c r="BK70" s="57">
        <v>2.3099999999999999E-2</v>
      </c>
      <c r="BL70" s="57">
        <v>1.9199999999999998E-2</v>
      </c>
      <c r="BM70" s="57">
        <v>1.5599999999999999E-2</v>
      </c>
      <c r="BN70" s="57">
        <v>2.69E-2</v>
      </c>
      <c r="BO70" s="57">
        <v>1.2999999999999999E-2</v>
      </c>
      <c r="BP70" s="57">
        <v>1.44E-2</v>
      </c>
      <c r="BQ70" s="57">
        <v>1.84E-2</v>
      </c>
      <c r="BR70" s="57">
        <v>1.2500000000000001E-2</v>
      </c>
      <c r="BS70" s="57">
        <v>2.9600000000000001E-2</v>
      </c>
      <c r="BT70" s="57">
        <v>8.2000000000000007E-3</v>
      </c>
      <c r="BU70" s="57">
        <v>1.17E-2</v>
      </c>
      <c r="BV70" s="57">
        <v>1.1599999999999999E-2</v>
      </c>
      <c r="BW70" s="57">
        <v>1.26E-2</v>
      </c>
      <c r="BX70" s="57">
        <v>1.2200000000000001E-2</v>
      </c>
      <c r="BY70" s="57">
        <v>2.5499999999999998E-2</v>
      </c>
      <c r="BZ70" s="57"/>
      <c r="CA70" s="57"/>
      <c r="CB70" s="57"/>
      <c r="CC70" s="57"/>
      <c r="CD70" s="57"/>
      <c r="CE70" s="57"/>
    </row>
    <row r="71" spans="1:83" x14ac:dyDescent="0.35">
      <c r="A71" s="62" t="s">
        <v>43</v>
      </c>
      <c r="B71" s="10" t="s">
        <v>1</v>
      </c>
      <c r="C71" s="32">
        <v>0.97</v>
      </c>
      <c r="D71" s="32">
        <v>0.95</v>
      </c>
      <c r="E71" s="32">
        <v>0.97</v>
      </c>
      <c r="F71" s="32">
        <v>0.95</v>
      </c>
      <c r="G71" s="32">
        <v>0.97</v>
      </c>
      <c r="H71" s="32">
        <v>0.94</v>
      </c>
      <c r="I71" s="32">
        <v>0.92</v>
      </c>
      <c r="J71" s="32">
        <v>0.92</v>
      </c>
      <c r="K71" s="32">
        <v>0.91</v>
      </c>
      <c r="L71" s="32">
        <v>0.94</v>
      </c>
      <c r="M71" s="32">
        <v>0.93</v>
      </c>
      <c r="N71" s="32">
        <v>0.92</v>
      </c>
      <c r="O71" s="32">
        <v>0.91</v>
      </c>
      <c r="P71" s="32">
        <v>0.94</v>
      </c>
      <c r="Q71" s="32">
        <v>0.95</v>
      </c>
      <c r="R71" s="32">
        <v>0.97</v>
      </c>
      <c r="S71" s="32">
        <v>0.97</v>
      </c>
      <c r="T71" s="32">
        <v>0.95</v>
      </c>
      <c r="U71" s="32">
        <v>0.93</v>
      </c>
      <c r="V71" s="32">
        <v>0.92</v>
      </c>
      <c r="W71" s="32">
        <v>0.95</v>
      </c>
      <c r="X71" s="32">
        <v>0.93</v>
      </c>
      <c r="Y71" s="32">
        <v>0.92</v>
      </c>
      <c r="Z71" s="32">
        <v>0.93</v>
      </c>
      <c r="AA71" s="32">
        <v>0.94</v>
      </c>
      <c r="AB71" s="32">
        <v>0.95</v>
      </c>
      <c r="AC71" s="32">
        <v>0.94</v>
      </c>
      <c r="AD71" s="32">
        <v>0.95</v>
      </c>
      <c r="AE71" s="32">
        <v>0.91</v>
      </c>
      <c r="AF71" s="32">
        <v>0.92</v>
      </c>
      <c r="AG71" s="32">
        <v>0.91</v>
      </c>
      <c r="AH71" s="32">
        <v>0.93</v>
      </c>
      <c r="AI71" s="32">
        <v>0.94</v>
      </c>
      <c r="AJ71" s="50">
        <v>0.9375</v>
      </c>
      <c r="AK71" s="50">
        <v>0.96099999999999997</v>
      </c>
      <c r="AL71" s="50">
        <v>0.9476</v>
      </c>
      <c r="AM71" s="32">
        <v>0.95299999999999996</v>
      </c>
      <c r="AN71" s="32">
        <v>0.95230000000000004</v>
      </c>
      <c r="AO71" s="32">
        <v>0.92020000000000002</v>
      </c>
      <c r="AP71" s="32">
        <v>0.94579999999999997</v>
      </c>
      <c r="AQ71" s="32">
        <v>0.9536</v>
      </c>
      <c r="AR71" s="32">
        <v>0.91100000000000003</v>
      </c>
      <c r="AS71" s="32">
        <v>0.93110000000000004</v>
      </c>
      <c r="AT71" s="32">
        <v>0.92710000000000004</v>
      </c>
      <c r="AU71" s="32">
        <v>0.96389999999999998</v>
      </c>
      <c r="AV71" s="56">
        <v>0.96020000000000005</v>
      </c>
      <c r="AW71" s="56">
        <v>0.95850000000000002</v>
      </c>
      <c r="AX71" s="56">
        <v>0.93889999999999996</v>
      </c>
      <c r="AY71" s="56">
        <v>0.94689999999999996</v>
      </c>
      <c r="AZ71" s="56">
        <v>0.95009999999999994</v>
      </c>
      <c r="BA71" s="56">
        <v>0.94530000000000003</v>
      </c>
      <c r="BB71" s="56">
        <v>0.96519999999999995</v>
      </c>
      <c r="BC71" s="56">
        <v>0.96479999999999999</v>
      </c>
      <c r="BD71" s="56">
        <v>0.95609999999999995</v>
      </c>
      <c r="BE71" s="56">
        <v>0.9365</v>
      </c>
      <c r="BF71" s="56">
        <v>0.93520000000000003</v>
      </c>
      <c r="BG71" s="56">
        <v>0.95089999999999997</v>
      </c>
      <c r="BH71" s="56">
        <v>0.95509999999999995</v>
      </c>
      <c r="BI71" s="56">
        <v>0.95930000000000004</v>
      </c>
      <c r="BJ71" s="56">
        <v>0.93430000000000002</v>
      </c>
      <c r="BK71" s="56">
        <v>0.94010000000000005</v>
      </c>
      <c r="BL71" s="56">
        <v>0.94440000000000002</v>
      </c>
      <c r="BM71" s="56">
        <v>0.95399999999999996</v>
      </c>
      <c r="BN71" s="56">
        <v>0.94399999999999995</v>
      </c>
      <c r="BO71" s="56">
        <v>0.96730000000000005</v>
      </c>
      <c r="BP71" s="56">
        <v>0.95709999999999995</v>
      </c>
      <c r="BQ71" s="56">
        <v>0.95599999999999996</v>
      </c>
      <c r="BR71" s="56">
        <v>0.96779999999999999</v>
      </c>
      <c r="BS71" s="56">
        <v>0.97419999999999995</v>
      </c>
      <c r="BT71" s="56">
        <v>0.97340000000000004</v>
      </c>
      <c r="BU71" s="56">
        <v>0.95609999999999995</v>
      </c>
      <c r="BV71" s="56">
        <v>0.95450000000000002</v>
      </c>
      <c r="BW71" s="56">
        <v>0.95820000000000005</v>
      </c>
      <c r="BX71" s="56">
        <v>0.95960000000000001</v>
      </c>
      <c r="BY71" s="56">
        <v>0.94850000000000001</v>
      </c>
      <c r="BZ71" s="56"/>
      <c r="CA71" s="56"/>
      <c r="CB71" s="56"/>
      <c r="CC71" s="56"/>
      <c r="CD71" s="56"/>
      <c r="CE71" s="56"/>
    </row>
    <row r="72" spans="1:83" x14ac:dyDescent="0.35">
      <c r="A72" s="62"/>
      <c r="B72" s="9" t="s">
        <v>2</v>
      </c>
      <c r="C72" s="8">
        <v>0.02</v>
      </c>
      <c r="D72" s="8">
        <v>0.04</v>
      </c>
      <c r="E72" s="8">
        <v>0.02</v>
      </c>
      <c r="F72" s="8">
        <v>0.02</v>
      </c>
      <c r="G72" s="8">
        <v>0.01</v>
      </c>
      <c r="H72" s="8">
        <v>0.03</v>
      </c>
      <c r="I72" s="8">
        <v>0.05</v>
      </c>
      <c r="J72" s="8">
        <v>0.05</v>
      </c>
      <c r="K72" s="8">
        <v>0.04</v>
      </c>
      <c r="L72" s="8">
        <v>0.04</v>
      </c>
      <c r="M72" s="8">
        <v>0.05</v>
      </c>
      <c r="N72" s="8">
        <v>0.06</v>
      </c>
      <c r="O72" s="8">
        <v>0.06</v>
      </c>
      <c r="P72" s="8">
        <v>0.04</v>
      </c>
      <c r="Q72" s="8">
        <v>0.03</v>
      </c>
      <c r="R72" s="8">
        <v>0.02</v>
      </c>
      <c r="S72" s="8">
        <v>0.02</v>
      </c>
      <c r="T72" s="8">
        <v>0.03</v>
      </c>
      <c r="U72" s="8">
        <v>0.05</v>
      </c>
      <c r="V72" s="8">
        <v>0.04</v>
      </c>
      <c r="W72" s="8">
        <v>0.03</v>
      </c>
      <c r="X72" s="8">
        <v>0.05</v>
      </c>
      <c r="Y72" s="8">
        <v>0.05</v>
      </c>
      <c r="Z72" s="8">
        <v>0.05</v>
      </c>
      <c r="AA72" s="8">
        <v>0.04</v>
      </c>
      <c r="AB72" s="8">
        <v>0.03</v>
      </c>
      <c r="AC72" s="8">
        <v>0.03</v>
      </c>
      <c r="AD72" s="8">
        <v>0.04</v>
      </c>
      <c r="AE72" s="8">
        <v>0.03</v>
      </c>
      <c r="AF72" s="8">
        <v>0.04</v>
      </c>
      <c r="AG72" s="8">
        <v>0.04</v>
      </c>
      <c r="AH72" s="8">
        <v>0.05</v>
      </c>
      <c r="AI72" s="8">
        <v>0.04</v>
      </c>
      <c r="AJ72" s="51">
        <v>2.4299999999999999E-2</v>
      </c>
      <c r="AK72" s="51">
        <v>2.5000000000000001E-2</v>
      </c>
      <c r="AL72" s="51">
        <v>3.5200000000000002E-2</v>
      </c>
      <c r="AM72" s="8">
        <v>2.86E-2</v>
      </c>
      <c r="AN72" s="8">
        <v>3.44E-2</v>
      </c>
      <c r="AO72" s="8">
        <v>5.2499999999999998E-2</v>
      </c>
      <c r="AP72" s="8">
        <v>3.7900000000000003E-2</v>
      </c>
      <c r="AQ72" s="8">
        <v>2.6100000000000002E-2</v>
      </c>
      <c r="AR72" s="8">
        <v>6.2600000000000003E-2</v>
      </c>
      <c r="AS72" s="8">
        <v>4.24E-2</v>
      </c>
      <c r="AT72" s="8">
        <v>4.7699999999999999E-2</v>
      </c>
      <c r="AU72" s="8">
        <v>1.66E-2</v>
      </c>
      <c r="AV72" s="57">
        <v>2.47E-2</v>
      </c>
      <c r="AW72" s="57">
        <v>2.7300000000000001E-2</v>
      </c>
      <c r="AX72" s="57">
        <v>4.1000000000000002E-2</v>
      </c>
      <c r="AY72" s="57">
        <v>3.0499999999999999E-2</v>
      </c>
      <c r="AZ72" s="57">
        <v>2.8500000000000001E-2</v>
      </c>
      <c r="BA72" s="57">
        <v>3.9399999999999998E-2</v>
      </c>
      <c r="BB72" s="57">
        <v>0.02</v>
      </c>
      <c r="BC72" s="57">
        <v>2.1299999999999999E-2</v>
      </c>
      <c r="BD72" s="57">
        <v>3.04E-2</v>
      </c>
      <c r="BE72" s="57">
        <v>4.0599999999999997E-2</v>
      </c>
      <c r="BF72" s="57">
        <v>4.2999999999999997E-2</v>
      </c>
      <c r="BG72" s="57">
        <v>2.9000000000000001E-2</v>
      </c>
      <c r="BH72" s="57">
        <v>2.7900000000000001E-2</v>
      </c>
      <c r="BI72" s="57">
        <v>2.5000000000000001E-2</v>
      </c>
      <c r="BJ72" s="57">
        <v>4.2200000000000001E-2</v>
      </c>
      <c r="BK72" s="57">
        <v>3.4500000000000003E-2</v>
      </c>
      <c r="BL72" s="57">
        <v>3.4500000000000003E-2</v>
      </c>
      <c r="BM72" s="57">
        <v>2.7900000000000001E-2</v>
      </c>
      <c r="BN72" s="57">
        <v>2.7099999999999999E-2</v>
      </c>
      <c r="BO72" s="57">
        <v>1.9800000000000002E-2</v>
      </c>
      <c r="BP72" s="57">
        <v>2.81E-2</v>
      </c>
      <c r="BQ72" s="57">
        <v>2.35E-2</v>
      </c>
      <c r="BR72" s="57">
        <v>1.8200000000000001E-2</v>
      </c>
      <c r="BS72" s="57">
        <v>1.2999999999999999E-2</v>
      </c>
      <c r="BT72" s="57">
        <v>1.66E-2</v>
      </c>
      <c r="BU72" s="57">
        <v>3.0300000000000001E-2</v>
      </c>
      <c r="BV72" s="57">
        <v>3.2099999999999997E-2</v>
      </c>
      <c r="BW72" s="57">
        <v>2.6700000000000002E-2</v>
      </c>
      <c r="BX72" s="57">
        <v>2.7199999999999998E-2</v>
      </c>
      <c r="BY72" s="57">
        <v>2.4899999999999999E-2</v>
      </c>
      <c r="BZ72" s="57"/>
      <c r="CA72" s="57"/>
      <c r="CB72" s="57"/>
      <c r="CC72" s="57"/>
      <c r="CD72" s="57"/>
      <c r="CE72" s="57"/>
    </row>
    <row r="73" spans="1:83" x14ac:dyDescent="0.35">
      <c r="A73" s="62"/>
      <c r="B73" s="9" t="s">
        <v>3</v>
      </c>
      <c r="C73" s="8">
        <v>0.01</v>
      </c>
      <c r="D73" s="8">
        <v>0.01</v>
      </c>
      <c r="E73" s="8">
        <v>0.01</v>
      </c>
      <c r="F73" s="8">
        <v>0.03</v>
      </c>
      <c r="G73" s="8">
        <v>0.02</v>
      </c>
      <c r="H73" s="8">
        <v>0.03</v>
      </c>
      <c r="I73" s="8">
        <v>0.03</v>
      </c>
      <c r="J73" s="8">
        <v>0.03</v>
      </c>
      <c r="K73" s="8">
        <v>0.05</v>
      </c>
      <c r="L73" s="8">
        <v>0.02</v>
      </c>
      <c r="M73" s="8">
        <v>0.02</v>
      </c>
      <c r="N73" s="8">
        <v>0.02</v>
      </c>
      <c r="O73" s="8">
        <v>0.03</v>
      </c>
      <c r="P73" s="8">
        <v>0.02</v>
      </c>
      <c r="Q73" s="8">
        <v>0.02</v>
      </c>
      <c r="R73" s="8">
        <v>0.01</v>
      </c>
      <c r="S73" s="8">
        <v>0.01</v>
      </c>
      <c r="T73" s="8">
        <v>0.02</v>
      </c>
      <c r="U73" s="8">
        <v>0.02</v>
      </c>
      <c r="V73" s="8">
        <v>0.04</v>
      </c>
      <c r="W73" s="8">
        <v>0.02</v>
      </c>
      <c r="X73" s="8">
        <v>0.02</v>
      </c>
      <c r="Y73" s="8">
        <v>0.03</v>
      </c>
      <c r="Z73" s="8">
        <v>0.02</v>
      </c>
      <c r="AA73" s="8">
        <v>0.02</v>
      </c>
      <c r="AB73" s="8">
        <v>0.02</v>
      </c>
      <c r="AC73" s="8">
        <v>0.03</v>
      </c>
      <c r="AD73" s="8">
        <v>0.01</v>
      </c>
      <c r="AE73" s="8">
        <v>0.06</v>
      </c>
      <c r="AF73" s="8">
        <v>0.04</v>
      </c>
      <c r="AG73" s="8">
        <v>0.05</v>
      </c>
      <c r="AH73" s="8">
        <v>0.02</v>
      </c>
      <c r="AI73" s="8">
        <v>0.02</v>
      </c>
      <c r="AJ73" s="51">
        <v>3.8199999999999998E-2</v>
      </c>
      <c r="AK73" s="51">
        <v>1.4E-2</v>
      </c>
      <c r="AL73" s="51">
        <v>1.72E-2</v>
      </c>
      <c r="AM73" s="8">
        <v>1.84E-2</v>
      </c>
      <c r="AN73" s="8">
        <v>1.3299999999999999E-2</v>
      </c>
      <c r="AO73" s="8">
        <v>2.7300000000000001E-2</v>
      </c>
      <c r="AP73" s="8">
        <v>1.6299999999999999E-2</v>
      </c>
      <c r="AQ73" s="8">
        <v>2.0299999999999999E-2</v>
      </c>
      <c r="AR73" s="8">
        <v>2.64E-2</v>
      </c>
      <c r="AS73" s="8">
        <v>2.6499999999999999E-2</v>
      </c>
      <c r="AT73" s="8">
        <v>2.52E-2</v>
      </c>
      <c r="AU73" s="8">
        <v>1.95E-2</v>
      </c>
      <c r="AV73" s="57">
        <v>1.52E-2</v>
      </c>
      <c r="AW73" s="57">
        <v>1.4200000000000001E-2</v>
      </c>
      <c r="AX73" s="57">
        <v>2.0199999999999999E-2</v>
      </c>
      <c r="AY73" s="57">
        <v>2.2599999999999999E-2</v>
      </c>
      <c r="AZ73" s="57">
        <v>2.1399999999999999E-2</v>
      </c>
      <c r="BA73" s="57">
        <v>1.5299999999999999E-2</v>
      </c>
      <c r="BB73" s="57">
        <v>1.49E-2</v>
      </c>
      <c r="BC73" s="57">
        <v>1.3899999999999999E-2</v>
      </c>
      <c r="BD73" s="57">
        <v>1.3599999999999999E-2</v>
      </c>
      <c r="BE73" s="57">
        <v>2.29E-2</v>
      </c>
      <c r="BF73" s="57">
        <v>2.1700000000000001E-2</v>
      </c>
      <c r="BG73" s="57">
        <v>2.0199999999999999E-2</v>
      </c>
      <c r="BH73" s="57">
        <v>1.6899999999999998E-2</v>
      </c>
      <c r="BI73" s="57">
        <v>1.5800000000000002E-2</v>
      </c>
      <c r="BJ73" s="57">
        <v>2.3400000000000001E-2</v>
      </c>
      <c r="BK73" s="57">
        <v>2.5399999999999999E-2</v>
      </c>
      <c r="BL73" s="57">
        <v>2.1000000000000001E-2</v>
      </c>
      <c r="BM73" s="57">
        <v>1.8100000000000002E-2</v>
      </c>
      <c r="BN73" s="57">
        <v>2.8899999999999999E-2</v>
      </c>
      <c r="BO73" s="57">
        <v>1.29E-2</v>
      </c>
      <c r="BP73" s="57">
        <v>1.4800000000000001E-2</v>
      </c>
      <c r="BQ73" s="57">
        <v>2.0500000000000001E-2</v>
      </c>
      <c r="BR73" s="57">
        <v>1.4E-2</v>
      </c>
      <c r="BS73" s="57">
        <v>1.2800000000000001E-2</v>
      </c>
      <c r="BT73" s="57">
        <v>9.9000000000000008E-3</v>
      </c>
      <c r="BU73" s="57">
        <v>1.3599999999999999E-2</v>
      </c>
      <c r="BV73" s="57">
        <v>1.34E-2</v>
      </c>
      <c r="BW73" s="57">
        <v>1.5100000000000001E-2</v>
      </c>
      <c r="BX73" s="57">
        <v>1.32E-2</v>
      </c>
      <c r="BY73" s="57">
        <v>2.6700000000000002E-2</v>
      </c>
      <c r="BZ73" s="57"/>
      <c r="CA73" s="57"/>
      <c r="CB73" s="57"/>
      <c r="CC73" s="57"/>
      <c r="CD73" s="57"/>
      <c r="CE73" s="57"/>
    </row>
    <row r="74" spans="1:83" x14ac:dyDescent="0.35">
      <c r="A74" s="62" t="s">
        <v>44</v>
      </c>
      <c r="B74" s="10" t="s">
        <v>1</v>
      </c>
      <c r="C74" s="32">
        <v>0.97</v>
      </c>
      <c r="D74" s="32">
        <v>0.95</v>
      </c>
      <c r="E74" s="32">
        <v>0.97</v>
      </c>
      <c r="F74" s="32">
        <v>0.95</v>
      </c>
      <c r="G74" s="32">
        <v>0.97</v>
      </c>
      <c r="H74" s="32">
        <v>0.94</v>
      </c>
      <c r="I74" s="32">
        <v>0.91</v>
      </c>
      <c r="J74" s="32">
        <v>0.91</v>
      </c>
      <c r="K74" s="32">
        <v>0.91</v>
      </c>
      <c r="L74" s="32">
        <v>0.95</v>
      </c>
      <c r="M74" s="32">
        <v>0.93</v>
      </c>
      <c r="N74" s="32">
        <v>0.92</v>
      </c>
      <c r="O74" s="32">
        <v>0.91</v>
      </c>
      <c r="P74" s="32">
        <v>0.94</v>
      </c>
      <c r="Q74" s="32">
        <v>0.93</v>
      </c>
      <c r="R74" s="32">
        <v>0.97</v>
      </c>
      <c r="S74" s="32">
        <v>0.97</v>
      </c>
      <c r="T74" s="32">
        <v>0.95</v>
      </c>
      <c r="U74" s="32">
        <v>0.93</v>
      </c>
      <c r="V74" s="32">
        <v>0.92</v>
      </c>
      <c r="W74" s="32">
        <v>0.95</v>
      </c>
      <c r="X74" s="32">
        <v>0.93</v>
      </c>
      <c r="Y74" s="32">
        <v>0.92</v>
      </c>
      <c r="Z74" s="32">
        <v>0.93</v>
      </c>
      <c r="AA74" s="32">
        <v>0.95</v>
      </c>
      <c r="AB74" s="32">
        <v>0.95</v>
      </c>
      <c r="AC74" s="32">
        <v>0.96</v>
      </c>
      <c r="AD74" s="32">
        <v>0.95</v>
      </c>
      <c r="AE74" s="32">
        <v>0.92</v>
      </c>
      <c r="AF74" s="32">
        <v>0.92</v>
      </c>
      <c r="AG74" s="32">
        <v>0.94</v>
      </c>
      <c r="AH74" s="32">
        <v>0.93</v>
      </c>
      <c r="AI74" s="32">
        <v>0.93</v>
      </c>
      <c r="AJ74" s="50">
        <v>0.93689999999999996</v>
      </c>
      <c r="AK74" s="50">
        <v>0.95830000000000004</v>
      </c>
      <c r="AL74" s="50">
        <v>0.9022</v>
      </c>
      <c r="AM74" s="32">
        <v>0.95140000000000002</v>
      </c>
      <c r="AN74" s="32">
        <v>0.95130000000000003</v>
      </c>
      <c r="AO74" s="32">
        <v>0.91710000000000003</v>
      </c>
      <c r="AP74" s="32">
        <v>0.94430000000000003</v>
      </c>
      <c r="AQ74" s="32">
        <v>0.9526</v>
      </c>
      <c r="AR74" s="32">
        <v>0.91</v>
      </c>
      <c r="AS74" s="32">
        <v>0.93020000000000003</v>
      </c>
      <c r="AT74" s="32">
        <v>0.92559999999999998</v>
      </c>
      <c r="AU74" s="32">
        <v>0.96409999999999996</v>
      </c>
      <c r="AV74" s="56">
        <v>0.95909999999999995</v>
      </c>
      <c r="AW74" s="56">
        <v>0.95850000000000002</v>
      </c>
      <c r="AX74" s="56">
        <v>0.94010000000000005</v>
      </c>
      <c r="AY74" s="56">
        <v>0.94750000000000001</v>
      </c>
      <c r="AZ74" s="56">
        <v>0.9496</v>
      </c>
      <c r="BA74" s="56">
        <v>0.94320000000000004</v>
      </c>
      <c r="BB74" s="56">
        <v>0.96499999999999997</v>
      </c>
      <c r="BC74" s="56">
        <v>0.9647</v>
      </c>
      <c r="BD74" s="56">
        <v>0.95069999999999999</v>
      </c>
      <c r="BE74" s="56">
        <v>0.92769999999999997</v>
      </c>
      <c r="BF74" s="56">
        <v>0.93559999999999999</v>
      </c>
      <c r="BG74" s="56">
        <v>0.95150000000000001</v>
      </c>
      <c r="BH74" s="56">
        <v>0.95640000000000003</v>
      </c>
      <c r="BI74" s="56">
        <v>0.96009999999999995</v>
      </c>
      <c r="BJ74" s="56">
        <v>0.93210000000000004</v>
      </c>
      <c r="BK74" s="56">
        <v>0.93859999999999999</v>
      </c>
      <c r="BL74" s="56">
        <v>0.94230000000000003</v>
      </c>
      <c r="BM74" s="56">
        <v>0.95399999999999996</v>
      </c>
      <c r="BN74" s="56">
        <v>0.94520000000000004</v>
      </c>
      <c r="BO74" s="56">
        <v>0.9657</v>
      </c>
      <c r="BP74" s="56">
        <v>0.95789999999999997</v>
      </c>
      <c r="BQ74" s="56">
        <v>0.95760000000000001</v>
      </c>
      <c r="BR74" s="56">
        <v>0.96719999999999995</v>
      </c>
      <c r="BS74" s="56">
        <v>0.97460000000000002</v>
      </c>
      <c r="BT74" s="56">
        <v>0.97250000000000003</v>
      </c>
      <c r="BU74" s="56">
        <v>0.95669999999999999</v>
      </c>
      <c r="BV74" s="56">
        <v>0.95320000000000005</v>
      </c>
      <c r="BW74" s="56">
        <v>0.9587</v>
      </c>
      <c r="BX74" s="56">
        <v>0.96060000000000001</v>
      </c>
      <c r="BY74" s="56">
        <v>0.9486</v>
      </c>
      <c r="BZ74" s="56"/>
      <c r="CA74" s="56"/>
      <c r="CB74" s="56"/>
      <c r="CC74" s="56"/>
      <c r="CD74" s="56"/>
      <c r="CE74" s="56"/>
    </row>
    <row r="75" spans="1:83" x14ac:dyDescent="0.35">
      <c r="A75" s="62"/>
      <c r="B75" s="9" t="s">
        <v>2</v>
      </c>
      <c r="C75" s="8">
        <v>0.02</v>
      </c>
      <c r="D75" s="8">
        <v>0.04</v>
      </c>
      <c r="E75" s="8">
        <v>0.02</v>
      </c>
      <c r="F75" s="8">
        <v>0.02</v>
      </c>
      <c r="G75" s="8">
        <v>0.01</v>
      </c>
      <c r="H75" s="8">
        <v>0.03</v>
      </c>
      <c r="I75" s="8">
        <v>0.06</v>
      </c>
      <c r="J75" s="8">
        <v>0.06</v>
      </c>
      <c r="K75" s="8">
        <v>0.04</v>
      </c>
      <c r="L75" s="8">
        <v>0.04</v>
      </c>
      <c r="M75" s="8">
        <v>0.05</v>
      </c>
      <c r="N75" s="8">
        <v>0.06</v>
      </c>
      <c r="O75" s="8">
        <v>0.06</v>
      </c>
      <c r="P75" s="8">
        <v>0.04</v>
      </c>
      <c r="Q75" s="8">
        <v>0.04</v>
      </c>
      <c r="R75" s="8">
        <v>0.02</v>
      </c>
      <c r="S75" s="8">
        <v>0.02</v>
      </c>
      <c r="T75" s="8">
        <v>0.03</v>
      </c>
      <c r="U75" s="8">
        <v>0.05</v>
      </c>
      <c r="V75" s="8">
        <v>0.04</v>
      </c>
      <c r="W75" s="8">
        <v>0.03</v>
      </c>
      <c r="X75" s="8">
        <v>0.04</v>
      </c>
      <c r="Y75" s="8">
        <v>0.05</v>
      </c>
      <c r="Z75" s="8">
        <v>0.05</v>
      </c>
      <c r="AA75" s="8">
        <v>0.03</v>
      </c>
      <c r="AB75" s="8">
        <v>0.03</v>
      </c>
      <c r="AC75" s="8">
        <v>0.03</v>
      </c>
      <c r="AD75" s="8">
        <v>0.04</v>
      </c>
      <c r="AE75" s="8">
        <v>0.03</v>
      </c>
      <c r="AF75" s="8">
        <v>0.04</v>
      </c>
      <c r="AG75" s="8">
        <v>0.03</v>
      </c>
      <c r="AH75" s="8">
        <v>0.05</v>
      </c>
      <c r="AI75" s="8">
        <v>0.04</v>
      </c>
      <c r="AJ75" s="51">
        <v>2.52E-2</v>
      </c>
      <c r="AK75" s="51">
        <v>2.6100000000000002E-2</v>
      </c>
      <c r="AL75" s="51">
        <v>3.3599999999999998E-2</v>
      </c>
      <c r="AM75" s="8">
        <v>2.9899999999999999E-2</v>
      </c>
      <c r="AN75" s="8">
        <v>3.5200000000000002E-2</v>
      </c>
      <c r="AO75" s="8">
        <v>5.33E-2</v>
      </c>
      <c r="AP75" s="8">
        <v>3.8300000000000001E-2</v>
      </c>
      <c r="AQ75" s="8">
        <v>2.6200000000000001E-2</v>
      </c>
      <c r="AR75" s="8">
        <v>6.2700000000000006E-2</v>
      </c>
      <c r="AS75" s="8">
        <v>4.2999999999999997E-2</v>
      </c>
      <c r="AT75" s="8">
        <v>4.87E-2</v>
      </c>
      <c r="AU75" s="8">
        <v>1.6500000000000001E-2</v>
      </c>
      <c r="AV75" s="57">
        <v>2.4899999999999999E-2</v>
      </c>
      <c r="AW75" s="57">
        <v>2.8299999999999999E-2</v>
      </c>
      <c r="AX75" s="57">
        <v>4.4699999999999997E-2</v>
      </c>
      <c r="AY75" s="57">
        <v>3.0700000000000002E-2</v>
      </c>
      <c r="AZ75" s="57">
        <v>2.8799999999999999E-2</v>
      </c>
      <c r="BA75" s="57">
        <v>4.1200000000000001E-2</v>
      </c>
      <c r="BB75" s="57">
        <v>2.06E-2</v>
      </c>
      <c r="BC75" s="57">
        <v>2.23E-2</v>
      </c>
      <c r="BD75" s="57">
        <v>3.5200000000000002E-2</v>
      </c>
      <c r="BE75" s="57">
        <v>4.2599999999999999E-2</v>
      </c>
      <c r="BF75" s="57">
        <v>4.2999999999999997E-2</v>
      </c>
      <c r="BG75" s="57">
        <v>2.9000000000000001E-2</v>
      </c>
      <c r="BH75" s="57">
        <v>2.7799999999999998E-2</v>
      </c>
      <c r="BI75" s="57">
        <v>2.53E-2</v>
      </c>
      <c r="BJ75" s="57">
        <v>4.3400000000000001E-2</v>
      </c>
      <c r="BK75" s="57">
        <v>3.6200000000000003E-2</v>
      </c>
      <c r="BL75" s="57">
        <v>3.5799999999999998E-2</v>
      </c>
      <c r="BM75" s="57">
        <v>2.7799999999999998E-2</v>
      </c>
      <c r="BN75" s="57">
        <v>2.7400000000000001E-2</v>
      </c>
      <c r="BO75" s="57">
        <v>2.0799999999999999E-2</v>
      </c>
      <c r="BP75" s="57">
        <v>2.81E-2</v>
      </c>
      <c r="BQ75" s="57">
        <v>2.3300000000000001E-2</v>
      </c>
      <c r="BR75" s="57">
        <v>1.89E-2</v>
      </c>
      <c r="BS75" s="57">
        <v>1.35E-2</v>
      </c>
      <c r="BT75" s="57">
        <v>1.77E-2</v>
      </c>
      <c r="BU75" s="57">
        <v>3.1300000000000001E-2</v>
      </c>
      <c r="BV75" s="57">
        <v>3.3300000000000003E-2</v>
      </c>
      <c r="BW75" s="57">
        <v>2.7400000000000001E-2</v>
      </c>
      <c r="BX75" s="57">
        <v>2.7199999999999998E-2</v>
      </c>
      <c r="BY75" s="57">
        <v>2.47E-2</v>
      </c>
      <c r="BZ75" s="57"/>
      <c r="CA75" s="57"/>
      <c r="CB75" s="57"/>
      <c r="CC75" s="57"/>
      <c r="CD75" s="57"/>
      <c r="CE75" s="57"/>
    </row>
    <row r="76" spans="1:83" x14ac:dyDescent="0.35">
      <c r="A76" s="62"/>
      <c r="B76" s="9" t="s">
        <v>3</v>
      </c>
      <c r="C76" s="8">
        <v>0.01</v>
      </c>
      <c r="D76" s="8">
        <v>0.01</v>
      </c>
      <c r="E76" s="8">
        <v>0.01</v>
      </c>
      <c r="F76" s="8">
        <v>0.03</v>
      </c>
      <c r="G76" s="8">
        <v>0.02</v>
      </c>
      <c r="H76" s="8">
        <v>0.03</v>
      </c>
      <c r="I76" s="8">
        <v>0.03</v>
      </c>
      <c r="J76" s="8">
        <v>0.03</v>
      </c>
      <c r="K76" s="8">
        <v>0.05</v>
      </c>
      <c r="L76" s="8">
        <v>0.01</v>
      </c>
      <c r="M76" s="8">
        <v>0.02</v>
      </c>
      <c r="N76" s="8">
        <v>0.02</v>
      </c>
      <c r="O76" s="8">
        <v>0.03</v>
      </c>
      <c r="P76" s="8">
        <v>0.02</v>
      </c>
      <c r="Q76" s="8">
        <v>0.03</v>
      </c>
      <c r="R76" s="8">
        <v>0.01</v>
      </c>
      <c r="S76" s="8">
        <v>0.01</v>
      </c>
      <c r="T76" s="8">
        <v>0.02</v>
      </c>
      <c r="U76" s="8">
        <v>0.02</v>
      </c>
      <c r="V76" s="8">
        <v>0.04</v>
      </c>
      <c r="W76" s="8">
        <v>0.02</v>
      </c>
      <c r="X76" s="8">
        <v>0.03</v>
      </c>
      <c r="Y76" s="8">
        <v>0.03</v>
      </c>
      <c r="Z76" s="8">
        <v>0.02</v>
      </c>
      <c r="AA76" s="8">
        <v>0.02</v>
      </c>
      <c r="AB76" s="8">
        <v>0.02</v>
      </c>
      <c r="AC76" s="8">
        <v>0.01</v>
      </c>
      <c r="AD76" s="8">
        <v>0.01</v>
      </c>
      <c r="AE76" s="8">
        <v>0.05</v>
      </c>
      <c r="AF76" s="8">
        <v>0.04</v>
      </c>
      <c r="AG76" s="8">
        <v>0.03</v>
      </c>
      <c r="AH76" s="8">
        <v>0.02</v>
      </c>
      <c r="AI76" s="8">
        <v>0.03</v>
      </c>
      <c r="AJ76" s="51">
        <v>3.7900000000000003E-2</v>
      </c>
      <c r="AK76" s="51">
        <v>1.5599999999999999E-2</v>
      </c>
      <c r="AL76" s="51">
        <v>6.4199999999999993E-2</v>
      </c>
      <c r="AM76" s="8">
        <v>1.8700000000000001E-2</v>
      </c>
      <c r="AN76" s="8">
        <v>1.34E-2</v>
      </c>
      <c r="AO76" s="8">
        <v>2.9600000000000001E-2</v>
      </c>
      <c r="AP76" s="8">
        <v>1.7299999999999999E-2</v>
      </c>
      <c r="AQ76" s="8">
        <v>2.12E-2</v>
      </c>
      <c r="AR76" s="8">
        <v>2.7300000000000001E-2</v>
      </c>
      <c r="AS76" s="8">
        <v>2.6800000000000001E-2</v>
      </c>
      <c r="AT76" s="8">
        <v>2.5700000000000001E-2</v>
      </c>
      <c r="AU76" s="8">
        <v>1.9400000000000001E-2</v>
      </c>
      <c r="AV76" s="57">
        <v>1.6E-2</v>
      </c>
      <c r="AW76" s="57">
        <v>1.32E-2</v>
      </c>
      <c r="AX76" s="57">
        <v>1.52E-2</v>
      </c>
      <c r="AY76" s="57">
        <v>2.1899999999999999E-2</v>
      </c>
      <c r="AZ76" s="57">
        <v>2.1600000000000001E-2</v>
      </c>
      <c r="BA76" s="57">
        <v>1.5599999999999999E-2</v>
      </c>
      <c r="BB76" s="57">
        <v>1.43E-2</v>
      </c>
      <c r="BC76" s="57">
        <v>1.3100000000000001E-2</v>
      </c>
      <c r="BD76" s="57">
        <v>1.4E-2</v>
      </c>
      <c r="BE76" s="57">
        <v>2.9700000000000001E-2</v>
      </c>
      <c r="BF76" s="57">
        <v>2.1299999999999999E-2</v>
      </c>
      <c r="BG76" s="57">
        <v>1.95E-2</v>
      </c>
      <c r="BH76" s="57">
        <v>1.5800000000000002E-2</v>
      </c>
      <c r="BI76" s="57">
        <v>1.46E-2</v>
      </c>
      <c r="BJ76" s="57">
        <v>2.4500000000000001E-2</v>
      </c>
      <c r="BK76" s="57">
        <v>2.52E-2</v>
      </c>
      <c r="BL76" s="57">
        <v>2.18E-2</v>
      </c>
      <c r="BM76" s="57">
        <v>1.8200000000000001E-2</v>
      </c>
      <c r="BN76" s="57">
        <v>2.7400000000000001E-2</v>
      </c>
      <c r="BO76" s="57">
        <v>1.35E-2</v>
      </c>
      <c r="BP76" s="57">
        <v>1.41E-2</v>
      </c>
      <c r="BQ76" s="57">
        <v>1.9099999999999999E-2</v>
      </c>
      <c r="BR76" s="57">
        <v>1.38E-2</v>
      </c>
      <c r="BS76" s="57">
        <v>1.1900000000000001E-2</v>
      </c>
      <c r="BT76" s="57">
        <v>9.9000000000000008E-3</v>
      </c>
      <c r="BU76" s="57">
        <v>1.2E-2</v>
      </c>
      <c r="BV76" s="57">
        <v>1.35E-2</v>
      </c>
      <c r="BW76" s="57">
        <v>1.3899999999999999E-2</v>
      </c>
      <c r="BX76" s="57">
        <v>1.2200000000000001E-2</v>
      </c>
      <c r="BY76" s="57">
        <v>2.6700000000000002E-2</v>
      </c>
      <c r="BZ76" s="57"/>
      <c r="CA76" s="57"/>
      <c r="CB76" s="57"/>
      <c r="CC76" s="57"/>
      <c r="CD76" s="57"/>
      <c r="CE76" s="57"/>
    </row>
    <row r="77" spans="1:83" x14ac:dyDescent="0.35">
      <c r="A77" s="62" t="s">
        <v>45</v>
      </c>
      <c r="B77" s="10" t="s">
        <v>1</v>
      </c>
      <c r="C77" s="32">
        <v>0.97</v>
      </c>
      <c r="D77" s="32">
        <v>0.95</v>
      </c>
      <c r="E77" s="32">
        <v>0.97</v>
      </c>
      <c r="F77" s="32">
        <v>0.95</v>
      </c>
      <c r="G77" s="32">
        <v>0.96</v>
      </c>
      <c r="H77" s="32">
        <v>0.94</v>
      </c>
      <c r="I77" s="32">
        <v>0.91</v>
      </c>
      <c r="J77" s="32">
        <v>0.91</v>
      </c>
      <c r="K77" s="32">
        <v>0.91</v>
      </c>
      <c r="L77" s="32">
        <v>0.94</v>
      </c>
      <c r="M77" s="32">
        <v>0.92</v>
      </c>
      <c r="N77" s="32">
        <v>0.9</v>
      </c>
      <c r="O77" s="32">
        <v>0.91</v>
      </c>
      <c r="P77" s="32">
        <v>0.94</v>
      </c>
      <c r="Q77" s="32">
        <v>0.93</v>
      </c>
      <c r="R77" s="32">
        <v>0.97</v>
      </c>
      <c r="S77" s="32">
        <v>0.97</v>
      </c>
      <c r="T77" s="32">
        <v>0.95</v>
      </c>
      <c r="U77" s="32">
        <v>0.93</v>
      </c>
      <c r="V77" s="32">
        <v>0.92</v>
      </c>
      <c r="W77" s="32">
        <v>0.96</v>
      </c>
      <c r="X77" s="32">
        <v>0.93</v>
      </c>
      <c r="Y77" s="32">
        <v>0.91</v>
      </c>
      <c r="Z77" s="32">
        <v>0.91</v>
      </c>
      <c r="AA77" s="32">
        <v>0.94</v>
      </c>
      <c r="AB77" s="32">
        <v>0.94</v>
      </c>
      <c r="AC77" s="32">
        <v>0.95</v>
      </c>
      <c r="AD77" s="32">
        <v>0.95</v>
      </c>
      <c r="AE77" s="32">
        <v>0.92</v>
      </c>
      <c r="AF77" s="32">
        <v>0.94</v>
      </c>
      <c r="AG77" s="32">
        <v>0.94</v>
      </c>
      <c r="AH77" s="32">
        <v>0.93</v>
      </c>
      <c r="AI77" s="32">
        <v>0.94</v>
      </c>
      <c r="AJ77" s="50">
        <v>0.9355</v>
      </c>
      <c r="AK77" s="50">
        <v>0.93310000000000004</v>
      </c>
      <c r="AL77" s="50">
        <v>0.92349999999999999</v>
      </c>
      <c r="AM77" s="32">
        <v>0.9506</v>
      </c>
      <c r="AN77" s="32">
        <v>0.94899999999999995</v>
      </c>
      <c r="AO77" s="32">
        <v>0.91620000000000001</v>
      </c>
      <c r="AP77" s="32">
        <v>0.94269999999999998</v>
      </c>
      <c r="AQ77" s="32">
        <v>0.95230000000000004</v>
      </c>
      <c r="AR77" s="32">
        <v>0.90710000000000002</v>
      </c>
      <c r="AS77" s="32">
        <v>0.92830000000000001</v>
      </c>
      <c r="AT77" s="32">
        <v>0.92469999999999997</v>
      </c>
      <c r="AU77" s="32">
        <v>0.96389999999999998</v>
      </c>
      <c r="AV77" s="56">
        <v>0.96099999999999997</v>
      </c>
      <c r="AW77" s="56">
        <v>0.95689999999999997</v>
      </c>
      <c r="AX77" s="56">
        <v>0.94040000000000001</v>
      </c>
      <c r="AY77" s="56">
        <v>0.94650000000000001</v>
      </c>
      <c r="AZ77" s="56">
        <v>0.94930000000000003</v>
      </c>
      <c r="BA77" s="56">
        <v>0.94199999999999995</v>
      </c>
      <c r="BB77" s="56">
        <v>0.96540000000000004</v>
      </c>
      <c r="BC77" s="56">
        <v>0.96309999999999996</v>
      </c>
      <c r="BD77" s="56">
        <v>0.95209999999999995</v>
      </c>
      <c r="BE77" s="56">
        <v>0.92349999999999999</v>
      </c>
      <c r="BF77" s="56">
        <v>0.93410000000000004</v>
      </c>
      <c r="BG77" s="56">
        <v>0.9496</v>
      </c>
      <c r="BH77" s="56">
        <v>0.95499999999999996</v>
      </c>
      <c r="BI77" s="56">
        <v>0.95950000000000002</v>
      </c>
      <c r="BJ77" s="56">
        <v>0.91059999999999997</v>
      </c>
      <c r="BK77" s="56">
        <v>0.9365</v>
      </c>
      <c r="BL77" s="56">
        <v>0.9425</v>
      </c>
      <c r="BM77" s="56">
        <v>0.95469999999999999</v>
      </c>
      <c r="BN77" s="56">
        <v>0.92579999999999996</v>
      </c>
      <c r="BO77" s="56">
        <v>0.96519999999999995</v>
      </c>
      <c r="BP77" s="56">
        <v>0.95520000000000005</v>
      </c>
      <c r="BQ77" s="56">
        <v>0.95809999999999995</v>
      </c>
      <c r="BR77" s="56">
        <v>0.96660000000000001</v>
      </c>
      <c r="BS77" s="56">
        <v>0.97519999999999996</v>
      </c>
      <c r="BT77" s="56">
        <v>0.97309999999999997</v>
      </c>
      <c r="BU77" s="56">
        <v>0.95569999999999999</v>
      </c>
      <c r="BV77" s="56">
        <v>0.93179999999999996</v>
      </c>
      <c r="BW77" s="56">
        <v>0.95860000000000001</v>
      </c>
      <c r="BX77" s="56">
        <v>0.96</v>
      </c>
      <c r="BY77" s="56">
        <v>0.94779999999999998</v>
      </c>
      <c r="BZ77" s="56"/>
      <c r="CA77" s="56"/>
      <c r="CB77" s="56"/>
      <c r="CC77" s="56"/>
      <c r="CD77" s="56"/>
      <c r="CE77" s="56"/>
    </row>
    <row r="78" spans="1:83" x14ac:dyDescent="0.35">
      <c r="A78" s="62"/>
      <c r="B78" s="9" t="s">
        <v>2</v>
      </c>
      <c r="C78" s="8">
        <v>0.02</v>
      </c>
      <c r="D78" s="8">
        <v>0.04</v>
      </c>
      <c r="E78" s="8">
        <v>0.02</v>
      </c>
      <c r="F78" s="8">
        <v>0.02</v>
      </c>
      <c r="G78" s="8">
        <v>0.02</v>
      </c>
      <c r="H78" s="8">
        <v>0.03</v>
      </c>
      <c r="I78" s="8">
        <v>0.06</v>
      </c>
      <c r="J78" s="8">
        <v>0.06</v>
      </c>
      <c r="K78" s="8">
        <v>0.04</v>
      </c>
      <c r="L78" s="8">
        <v>0.04</v>
      </c>
      <c r="M78" s="8">
        <v>0.05</v>
      </c>
      <c r="N78" s="8">
        <v>0.06</v>
      </c>
      <c r="O78" s="8">
        <v>0.06</v>
      </c>
      <c r="P78" s="8">
        <v>0.04</v>
      </c>
      <c r="Q78" s="8">
        <v>0.03</v>
      </c>
      <c r="R78" s="8">
        <v>0.02</v>
      </c>
      <c r="S78" s="8">
        <v>0.02</v>
      </c>
      <c r="T78" s="8">
        <v>0.03</v>
      </c>
      <c r="U78" s="8">
        <v>0.05</v>
      </c>
      <c r="V78" s="8">
        <v>0.04</v>
      </c>
      <c r="W78" s="8">
        <v>0.03</v>
      </c>
      <c r="X78" s="8">
        <v>0.04</v>
      </c>
      <c r="Y78" s="8">
        <v>0.05</v>
      </c>
      <c r="Z78" s="8">
        <v>0.06</v>
      </c>
      <c r="AA78" s="8">
        <v>0.04</v>
      </c>
      <c r="AB78" s="8">
        <v>0.04</v>
      </c>
      <c r="AC78" s="8">
        <v>0.03</v>
      </c>
      <c r="AD78" s="8">
        <v>0.04</v>
      </c>
      <c r="AE78" s="8">
        <v>0.03</v>
      </c>
      <c r="AF78" s="8">
        <v>0.04</v>
      </c>
      <c r="AG78" s="8">
        <v>0.03</v>
      </c>
      <c r="AH78" s="8">
        <v>0.05</v>
      </c>
      <c r="AI78" s="8">
        <v>0.04</v>
      </c>
      <c r="AJ78" s="51">
        <v>2.6700000000000002E-2</v>
      </c>
      <c r="AK78" s="51">
        <v>2.4899999999999999E-2</v>
      </c>
      <c r="AL78" s="51">
        <v>3.8199999999999998E-2</v>
      </c>
      <c r="AM78" s="8">
        <v>3.0200000000000001E-2</v>
      </c>
      <c r="AN78" s="8">
        <v>3.6700000000000003E-2</v>
      </c>
      <c r="AO78" s="8">
        <v>5.3600000000000002E-2</v>
      </c>
      <c r="AP78" s="8">
        <v>3.9100000000000003E-2</v>
      </c>
      <c r="AQ78" s="8">
        <v>2.81E-2</v>
      </c>
      <c r="AR78" s="8">
        <v>6.4299999999999996E-2</v>
      </c>
      <c r="AS78" s="8">
        <v>4.3299999999999998E-2</v>
      </c>
      <c r="AT78" s="8">
        <v>4.8300000000000003E-2</v>
      </c>
      <c r="AU78" s="8">
        <v>1.6500000000000001E-2</v>
      </c>
      <c r="AV78" s="57">
        <v>2.4400000000000002E-2</v>
      </c>
      <c r="AW78" s="57">
        <v>2.92E-2</v>
      </c>
      <c r="AX78" s="57">
        <v>4.2799999999999998E-2</v>
      </c>
      <c r="AY78" s="57">
        <v>3.0599999999999999E-2</v>
      </c>
      <c r="AZ78" s="57">
        <v>2.9399999999999999E-2</v>
      </c>
      <c r="BA78" s="57">
        <v>4.1599999999999998E-2</v>
      </c>
      <c r="BB78" s="57">
        <v>2.1000000000000001E-2</v>
      </c>
      <c r="BC78" s="57">
        <v>2.3300000000000001E-2</v>
      </c>
      <c r="BD78" s="57">
        <v>3.3399999999999999E-2</v>
      </c>
      <c r="BE78" s="57">
        <v>4.2000000000000003E-2</v>
      </c>
      <c r="BF78" s="57">
        <v>4.4600000000000001E-2</v>
      </c>
      <c r="BG78" s="57">
        <v>2.9600000000000001E-2</v>
      </c>
      <c r="BH78" s="57">
        <v>2.92E-2</v>
      </c>
      <c r="BI78" s="57">
        <v>2.5899999999999999E-2</v>
      </c>
      <c r="BJ78" s="57">
        <v>4.4999999999999998E-2</v>
      </c>
      <c r="BK78" s="57">
        <v>3.78E-2</v>
      </c>
      <c r="BL78" s="57">
        <v>3.5999999999999997E-2</v>
      </c>
      <c r="BM78" s="57">
        <v>2.81E-2</v>
      </c>
      <c r="BN78" s="57">
        <v>2.7400000000000001E-2</v>
      </c>
      <c r="BO78" s="57">
        <v>2.0400000000000001E-2</v>
      </c>
      <c r="BP78" s="57">
        <v>3.0499999999999999E-2</v>
      </c>
      <c r="BQ78" s="57">
        <v>2.1999999999999999E-2</v>
      </c>
      <c r="BR78" s="57">
        <v>1.9699999999999999E-2</v>
      </c>
      <c r="BS78" s="57">
        <v>1.38E-2</v>
      </c>
      <c r="BT78" s="57">
        <v>1.8100000000000002E-2</v>
      </c>
      <c r="BU78" s="57">
        <v>3.2000000000000001E-2</v>
      </c>
      <c r="BV78" s="57">
        <v>3.2399999999999998E-2</v>
      </c>
      <c r="BW78" s="57">
        <v>2.7300000000000001E-2</v>
      </c>
      <c r="BX78" s="57">
        <v>2.7400000000000001E-2</v>
      </c>
      <c r="BY78" s="57">
        <v>2.4899999999999999E-2</v>
      </c>
      <c r="BZ78" s="57"/>
      <c r="CA78" s="57"/>
      <c r="CB78" s="57"/>
      <c r="CC78" s="57"/>
      <c r="CD78" s="57"/>
      <c r="CE78" s="57"/>
    </row>
    <row r="79" spans="1:83" x14ac:dyDescent="0.35">
      <c r="A79" s="62"/>
      <c r="B79" s="9" t="s">
        <v>3</v>
      </c>
      <c r="C79" s="8">
        <v>0.01</v>
      </c>
      <c r="D79" s="8">
        <v>0.01</v>
      </c>
      <c r="E79" s="8">
        <v>0.01</v>
      </c>
      <c r="F79" s="8">
        <v>0.03</v>
      </c>
      <c r="G79" s="8">
        <v>0.02</v>
      </c>
      <c r="H79" s="8">
        <v>0.03</v>
      </c>
      <c r="I79" s="8">
        <v>0.03</v>
      </c>
      <c r="J79" s="8">
        <v>0.03</v>
      </c>
      <c r="K79" s="8">
        <v>0.05</v>
      </c>
      <c r="L79" s="8">
        <v>0.02</v>
      </c>
      <c r="M79" s="8">
        <v>0.03</v>
      </c>
      <c r="N79" s="8">
        <v>0.04</v>
      </c>
      <c r="O79" s="8">
        <v>0.03</v>
      </c>
      <c r="P79" s="8">
        <v>0.02</v>
      </c>
      <c r="Q79" s="8">
        <v>0.04</v>
      </c>
      <c r="R79" s="8">
        <v>0.01</v>
      </c>
      <c r="S79" s="8">
        <v>0.01</v>
      </c>
      <c r="T79" s="8">
        <v>0.02</v>
      </c>
      <c r="U79" s="8">
        <v>0.02</v>
      </c>
      <c r="V79" s="8">
        <v>0.04</v>
      </c>
      <c r="W79" s="8">
        <v>0.01</v>
      </c>
      <c r="X79" s="8">
        <v>0.03</v>
      </c>
      <c r="Y79" s="8">
        <v>0.04</v>
      </c>
      <c r="Z79" s="8">
        <v>0.03</v>
      </c>
      <c r="AA79" s="8">
        <v>0.02</v>
      </c>
      <c r="AB79" s="8">
        <v>0.02</v>
      </c>
      <c r="AC79" s="8">
        <v>0.02</v>
      </c>
      <c r="AD79" s="8">
        <v>0.01</v>
      </c>
      <c r="AE79" s="8">
        <v>0.05</v>
      </c>
      <c r="AF79" s="8">
        <v>0.02</v>
      </c>
      <c r="AG79" s="8">
        <v>0.03</v>
      </c>
      <c r="AH79" s="8">
        <v>0.02</v>
      </c>
      <c r="AI79" s="8">
        <v>0.02</v>
      </c>
      <c r="AJ79" s="51">
        <v>3.78E-2</v>
      </c>
      <c r="AK79" s="51">
        <v>4.2000000000000003E-2</v>
      </c>
      <c r="AL79" s="51">
        <v>3.8300000000000001E-2</v>
      </c>
      <c r="AM79" s="8">
        <v>1.9199999999999998E-2</v>
      </c>
      <c r="AN79" s="8">
        <v>1.43E-2</v>
      </c>
      <c r="AO79" s="8">
        <v>3.0200000000000001E-2</v>
      </c>
      <c r="AP79" s="8">
        <v>1.8200000000000001E-2</v>
      </c>
      <c r="AQ79" s="8">
        <v>1.9699999999999999E-2</v>
      </c>
      <c r="AR79" s="8">
        <v>2.86E-2</v>
      </c>
      <c r="AS79" s="8">
        <v>2.8400000000000002E-2</v>
      </c>
      <c r="AT79" s="8">
        <v>2.7E-2</v>
      </c>
      <c r="AU79" s="8">
        <v>1.9599999999999999E-2</v>
      </c>
      <c r="AV79" s="57">
        <v>1.46E-2</v>
      </c>
      <c r="AW79" s="57">
        <v>1.3899999999999999E-2</v>
      </c>
      <c r="AX79" s="57">
        <v>1.6799999999999999E-2</v>
      </c>
      <c r="AY79" s="57">
        <v>2.29E-2</v>
      </c>
      <c r="AZ79" s="57">
        <v>2.1399999999999999E-2</v>
      </c>
      <c r="BA79" s="57">
        <v>1.6500000000000001E-2</v>
      </c>
      <c r="BB79" s="57">
        <v>1.3599999999999999E-2</v>
      </c>
      <c r="BC79" s="57">
        <v>1.3599999999999999E-2</v>
      </c>
      <c r="BD79" s="57">
        <v>1.46E-2</v>
      </c>
      <c r="BE79" s="57">
        <v>3.4500000000000003E-2</v>
      </c>
      <c r="BF79" s="57">
        <v>2.1299999999999999E-2</v>
      </c>
      <c r="BG79" s="57">
        <v>2.07E-2</v>
      </c>
      <c r="BH79" s="57">
        <v>1.5699999999999999E-2</v>
      </c>
      <c r="BI79" s="57">
        <v>1.4500000000000001E-2</v>
      </c>
      <c r="BJ79" s="57">
        <v>4.4400000000000002E-2</v>
      </c>
      <c r="BK79" s="57">
        <v>2.5700000000000001E-2</v>
      </c>
      <c r="BL79" s="57">
        <v>2.1499999999999998E-2</v>
      </c>
      <c r="BM79" s="57">
        <v>1.72E-2</v>
      </c>
      <c r="BN79" s="57">
        <v>4.6800000000000001E-2</v>
      </c>
      <c r="BO79" s="57">
        <v>1.44E-2</v>
      </c>
      <c r="BP79" s="57">
        <v>1.43E-2</v>
      </c>
      <c r="BQ79" s="57">
        <v>1.9900000000000001E-2</v>
      </c>
      <c r="BR79" s="57">
        <v>1.37E-2</v>
      </c>
      <c r="BS79" s="57">
        <v>1.11E-2</v>
      </c>
      <c r="BT79" s="57">
        <v>8.8999999999999999E-3</v>
      </c>
      <c r="BU79" s="57">
        <v>1.23E-2</v>
      </c>
      <c r="BV79" s="57">
        <v>3.5799999999999998E-2</v>
      </c>
      <c r="BW79" s="57">
        <v>1.41E-2</v>
      </c>
      <c r="BX79" s="57">
        <v>1.2699999999999999E-2</v>
      </c>
      <c r="BY79" s="57">
        <v>2.7300000000000001E-2</v>
      </c>
      <c r="BZ79" s="57"/>
      <c r="CA79" s="57"/>
      <c r="CB79" s="57"/>
      <c r="CC79" s="57"/>
      <c r="CD79" s="57"/>
      <c r="CE79" s="57"/>
    </row>
    <row r="80" spans="1:83" x14ac:dyDescent="0.35">
      <c r="A80" s="62" t="s">
        <v>46</v>
      </c>
      <c r="B80" s="10" t="s">
        <v>1</v>
      </c>
      <c r="C80" s="32">
        <v>0.95</v>
      </c>
      <c r="D80" s="32">
        <v>0.94</v>
      </c>
      <c r="E80" s="32">
        <v>0.97</v>
      </c>
      <c r="F80" s="32">
        <v>0.95</v>
      </c>
      <c r="G80" s="32">
        <v>0.96</v>
      </c>
      <c r="H80" s="32">
        <v>0.93</v>
      </c>
      <c r="I80" s="32">
        <v>0.9</v>
      </c>
      <c r="J80" s="32">
        <v>0.91</v>
      </c>
      <c r="K80" s="32">
        <v>0.91</v>
      </c>
      <c r="L80" s="32">
        <v>0.94</v>
      </c>
      <c r="M80" s="32">
        <v>0.92</v>
      </c>
      <c r="N80" s="32">
        <v>0.92</v>
      </c>
      <c r="O80" s="32">
        <v>0.9</v>
      </c>
      <c r="P80" s="32">
        <v>0.94</v>
      </c>
      <c r="Q80" s="32">
        <v>0.92</v>
      </c>
      <c r="R80" s="32">
        <v>0.97</v>
      </c>
      <c r="S80" s="32">
        <v>0.96</v>
      </c>
      <c r="T80" s="32">
        <v>0.94</v>
      </c>
      <c r="U80" s="32">
        <v>0.92</v>
      </c>
      <c r="V80" s="32">
        <v>0.92</v>
      </c>
      <c r="W80" s="32">
        <v>0.95</v>
      </c>
      <c r="X80" s="32">
        <v>0.93</v>
      </c>
      <c r="Y80" s="32">
        <v>0.94</v>
      </c>
      <c r="Z80" s="32">
        <v>0.93</v>
      </c>
      <c r="AA80" s="32">
        <v>0.92</v>
      </c>
      <c r="AB80" s="32">
        <v>0.94</v>
      </c>
      <c r="AC80" s="32">
        <v>0.96</v>
      </c>
      <c r="AD80" s="32">
        <v>0.95</v>
      </c>
      <c r="AE80" s="32">
        <v>0.93</v>
      </c>
      <c r="AF80" s="32">
        <v>0.94</v>
      </c>
      <c r="AG80" s="32">
        <v>0.93</v>
      </c>
      <c r="AH80" s="32">
        <v>0.93</v>
      </c>
      <c r="AI80" s="32">
        <v>0.94</v>
      </c>
      <c r="AJ80" s="50">
        <v>0.93440000000000001</v>
      </c>
      <c r="AK80" s="50">
        <v>0.93240000000000001</v>
      </c>
      <c r="AL80" s="50">
        <v>0.92320000000000002</v>
      </c>
      <c r="AM80" s="32">
        <v>0.9496</v>
      </c>
      <c r="AN80" s="32">
        <v>0.94899999999999995</v>
      </c>
      <c r="AO80" s="32">
        <v>0.91539999999999999</v>
      </c>
      <c r="AP80" s="32">
        <v>0.94259999999999999</v>
      </c>
      <c r="AQ80" s="32">
        <v>0.95069999999999999</v>
      </c>
      <c r="AR80" s="32">
        <v>0.90739999999999998</v>
      </c>
      <c r="AS80" s="32">
        <v>0.92449999999999999</v>
      </c>
      <c r="AT80" s="32">
        <v>0.92549999999999999</v>
      </c>
      <c r="AU80" s="32">
        <v>0.96340000000000003</v>
      </c>
      <c r="AV80" s="56">
        <v>0.95909999999999995</v>
      </c>
      <c r="AW80" s="56">
        <v>0.95779999999999998</v>
      </c>
      <c r="AX80" s="56">
        <v>0.93669999999999998</v>
      </c>
      <c r="AY80" s="56">
        <v>0.94479999999999997</v>
      </c>
      <c r="AZ80" s="56">
        <v>0.94989999999999997</v>
      </c>
      <c r="BA80" s="56">
        <v>0.94120000000000004</v>
      </c>
      <c r="BB80" s="56">
        <v>0.96589999999999998</v>
      </c>
      <c r="BC80" s="56">
        <v>0.9627</v>
      </c>
      <c r="BD80" s="56">
        <v>0.95409999999999995</v>
      </c>
      <c r="BE80" s="56">
        <v>0.91639999999999999</v>
      </c>
      <c r="BF80" s="56">
        <v>0.93300000000000005</v>
      </c>
      <c r="BG80" s="56">
        <v>0.94879999999999998</v>
      </c>
      <c r="BH80" s="56">
        <v>0.95450000000000002</v>
      </c>
      <c r="BI80" s="56">
        <v>0.95860000000000001</v>
      </c>
      <c r="BJ80" s="56">
        <v>0.92930000000000001</v>
      </c>
      <c r="BK80" s="56">
        <v>0.93569999999999998</v>
      </c>
      <c r="BL80" s="56">
        <v>0.94240000000000002</v>
      </c>
      <c r="BM80" s="56">
        <v>0.95199999999999996</v>
      </c>
      <c r="BN80" s="56">
        <v>0.94230000000000003</v>
      </c>
      <c r="BO80" s="56">
        <v>0.96560000000000001</v>
      </c>
      <c r="BP80" s="56">
        <v>0.95640000000000003</v>
      </c>
      <c r="BQ80" s="56">
        <v>0.94979999999999998</v>
      </c>
      <c r="BR80" s="56">
        <v>0.96609999999999996</v>
      </c>
      <c r="BS80" s="56">
        <v>0.97419999999999995</v>
      </c>
      <c r="BT80" s="56">
        <v>0.97170000000000001</v>
      </c>
      <c r="BU80" s="56">
        <v>0.95469999999999999</v>
      </c>
      <c r="BV80" s="56">
        <v>0.95309999999999995</v>
      </c>
      <c r="BW80" s="56">
        <v>0.95889999999999997</v>
      </c>
      <c r="BX80" s="56">
        <v>0.96009999999999995</v>
      </c>
      <c r="BY80" s="56">
        <v>0.94610000000000005</v>
      </c>
      <c r="BZ80" s="56"/>
      <c r="CA80" s="56"/>
      <c r="CB80" s="56"/>
      <c r="CC80" s="56"/>
      <c r="CD80" s="56"/>
      <c r="CE80" s="56"/>
    </row>
    <row r="81" spans="1:83" x14ac:dyDescent="0.35">
      <c r="A81" s="62"/>
      <c r="B81" s="9" t="s">
        <v>2</v>
      </c>
      <c r="C81" s="8">
        <v>0.03</v>
      </c>
      <c r="D81" s="8">
        <v>0.05</v>
      </c>
      <c r="E81" s="8">
        <v>0.02</v>
      </c>
      <c r="F81" s="8">
        <v>0.02</v>
      </c>
      <c r="G81" s="8">
        <v>0.02</v>
      </c>
      <c r="H81" s="8">
        <v>0.04</v>
      </c>
      <c r="I81" s="8">
        <v>0.06</v>
      </c>
      <c r="J81" s="8">
        <v>0.06</v>
      </c>
      <c r="K81" s="8">
        <v>0.04</v>
      </c>
      <c r="L81" s="8">
        <v>0.04</v>
      </c>
      <c r="M81" s="8">
        <v>0.05</v>
      </c>
      <c r="N81" s="8">
        <v>0.06</v>
      </c>
      <c r="O81" s="8">
        <v>7.0000000000000007E-2</v>
      </c>
      <c r="P81" s="8">
        <v>0.04</v>
      </c>
      <c r="Q81" s="8">
        <v>0.03</v>
      </c>
      <c r="R81" s="8">
        <v>0.02</v>
      </c>
      <c r="S81" s="8">
        <v>0.03</v>
      </c>
      <c r="T81" s="8">
        <v>0.04</v>
      </c>
      <c r="U81" s="8">
        <v>0.05</v>
      </c>
      <c r="V81" s="8">
        <v>0.04</v>
      </c>
      <c r="W81" s="8">
        <v>0.03</v>
      </c>
      <c r="X81" s="8">
        <v>0.04</v>
      </c>
      <c r="Y81" s="8">
        <v>0.04</v>
      </c>
      <c r="Z81" s="8">
        <v>0.04</v>
      </c>
      <c r="AA81" s="8">
        <v>0.05</v>
      </c>
      <c r="AB81" s="8">
        <v>0.04</v>
      </c>
      <c r="AC81" s="8">
        <v>0.03</v>
      </c>
      <c r="AD81" s="8">
        <v>0.04</v>
      </c>
      <c r="AE81" s="8">
        <v>0.03</v>
      </c>
      <c r="AF81" s="8">
        <v>0.04</v>
      </c>
      <c r="AG81" s="8">
        <v>0.03</v>
      </c>
      <c r="AH81" s="8">
        <v>0.05</v>
      </c>
      <c r="AI81" s="8">
        <v>0.04</v>
      </c>
      <c r="AJ81" s="51">
        <v>2.6700000000000002E-2</v>
      </c>
      <c r="AK81" s="51">
        <v>2.46E-2</v>
      </c>
      <c r="AL81" s="51">
        <v>3.95E-2</v>
      </c>
      <c r="AM81" s="8">
        <v>3.1300000000000001E-2</v>
      </c>
      <c r="AN81" s="8">
        <v>3.7400000000000003E-2</v>
      </c>
      <c r="AO81" s="8">
        <v>5.57E-2</v>
      </c>
      <c r="AP81" s="8">
        <v>3.9199999999999999E-2</v>
      </c>
      <c r="AQ81" s="8">
        <v>2.8899999999999999E-2</v>
      </c>
      <c r="AR81" s="8">
        <v>6.3200000000000006E-2</v>
      </c>
      <c r="AS81" s="8">
        <v>4.2099999999999999E-2</v>
      </c>
      <c r="AT81" s="8">
        <v>4.8300000000000003E-2</v>
      </c>
      <c r="AU81" s="8">
        <v>1.6400000000000001E-2</v>
      </c>
      <c r="AV81" s="57">
        <v>2.5499999999999998E-2</v>
      </c>
      <c r="AW81" s="57">
        <v>2.8500000000000001E-2</v>
      </c>
      <c r="AX81" s="57">
        <v>4.53E-2</v>
      </c>
      <c r="AY81" s="57">
        <v>3.1399999999999997E-2</v>
      </c>
      <c r="AZ81" s="57">
        <v>2.86E-2</v>
      </c>
      <c r="BA81" s="57">
        <v>4.2599999999999999E-2</v>
      </c>
      <c r="BB81" s="57">
        <v>2.0400000000000001E-2</v>
      </c>
      <c r="BC81" s="57">
        <v>2.3800000000000002E-2</v>
      </c>
      <c r="BD81" s="57">
        <v>3.2000000000000001E-2</v>
      </c>
      <c r="BE81" s="57">
        <v>4.2000000000000003E-2</v>
      </c>
      <c r="BF81" s="57">
        <v>4.5699999999999998E-2</v>
      </c>
      <c r="BG81" s="57">
        <v>3.09E-2</v>
      </c>
      <c r="BH81" s="57">
        <v>2.9399999999999999E-2</v>
      </c>
      <c r="BI81" s="57">
        <v>2.69E-2</v>
      </c>
      <c r="BJ81" s="57">
        <v>4.6800000000000001E-2</v>
      </c>
      <c r="BK81" s="57">
        <v>3.8199999999999998E-2</v>
      </c>
      <c r="BL81" s="57">
        <v>3.5400000000000001E-2</v>
      </c>
      <c r="BM81" s="57">
        <v>2.9399999999999999E-2</v>
      </c>
      <c r="BN81" s="57">
        <v>2.8000000000000001E-2</v>
      </c>
      <c r="BO81" s="57">
        <v>2.01E-2</v>
      </c>
      <c r="BP81" s="57">
        <v>2.98E-2</v>
      </c>
      <c r="BQ81" s="57">
        <v>2.2700000000000001E-2</v>
      </c>
      <c r="BR81" s="57">
        <v>2.0299999999999999E-2</v>
      </c>
      <c r="BS81" s="57">
        <v>1.4E-2</v>
      </c>
      <c r="BT81" s="57">
        <v>1.9099999999999999E-2</v>
      </c>
      <c r="BU81" s="57">
        <v>3.2099999999999997E-2</v>
      </c>
      <c r="BV81" s="57">
        <v>3.3700000000000001E-2</v>
      </c>
      <c r="BW81" s="57">
        <v>2.6800000000000001E-2</v>
      </c>
      <c r="BX81" s="57">
        <v>2.7E-2</v>
      </c>
      <c r="BY81" s="57">
        <v>2.58E-2</v>
      </c>
      <c r="BZ81" s="57"/>
      <c r="CA81" s="57"/>
      <c r="CB81" s="57"/>
      <c r="CC81" s="57"/>
      <c r="CD81" s="57"/>
      <c r="CE81" s="57"/>
    </row>
    <row r="82" spans="1:83" x14ac:dyDescent="0.35">
      <c r="A82" s="62"/>
      <c r="B82" s="9" t="s">
        <v>3</v>
      </c>
      <c r="C82" s="8">
        <v>0.02</v>
      </c>
      <c r="D82" s="8">
        <v>0.01</v>
      </c>
      <c r="E82" s="8">
        <v>0.01</v>
      </c>
      <c r="F82" s="8">
        <v>0.03</v>
      </c>
      <c r="G82" s="8">
        <v>0.02</v>
      </c>
      <c r="H82" s="8">
        <v>0.03</v>
      </c>
      <c r="I82" s="8">
        <v>0.04</v>
      </c>
      <c r="J82" s="8">
        <v>0.03</v>
      </c>
      <c r="K82" s="8">
        <v>0.05</v>
      </c>
      <c r="L82" s="8">
        <v>0.02</v>
      </c>
      <c r="M82" s="8">
        <v>0.03</v>
      </c>
      <c r="N82" s="8">
        <v>0.02</v>
      </c>
      <c r="O82" s="8">
        <v>0.03</v>
      </c>
      <c r="P82" s="8">
        <v>0.02</v>
      </c>
      <c r="Q82" s="8">
        <v>0.05</v>
      </c>
      <c r="R82" s="8">
        <v>0.01</v>
      </c>
      <c r="S82" s="8">
        <v>0.01</v>
      </c>
      <c r="T82" s="8">
        <v>0.02</v>
      </c>
      <c r="U82" s="8">
        <v>0.03</v>
      </c>
      <c r="V82" s="8">
        <v>0.04</v>
      </c>
      <c r="W82" s="8">
        <v>0.02</v>
      </c>
      <c r="X82" s="8">
        <v>0.03</v>
      </c>
      <c r="Y82" s="8">
        <v>0.02</v>
      </c>
      <c r="Z82" s="8">
        <v>0.03</v>
      </c>
      <c r="AA82" s="8">
        <v>0.03</v>
      </c>
      <c r="AB82" s="8">
        <v>0.02</v>
      </c>
      <c r="AC82" s="8">
        <v>0.01</v>
      </c>
      <c r="AD82" s="8">
        <v>0.01</v>
      </c>
      <c r="AE82" s="8">
        <v>0.04</v>
      </c>
      <c r="AF82" s="8">
        <v>0.02</v>
      </c>
      <c r="AG82" s="8">
        <v>0.04</v>
      </c>
      <c r="AH82" s="8">
        <v>0.02</v>
      </c>
      <c r="AI82" s="8">
        <v>0.02</v>
      </c>
      <c r="AJ82" s="51">
        <v>3.8899999999999997E-2</v>
      </c>
      <c r="AK82" s="51">
        <v>4.2999999999999997E-2</v>
      </c>
      <c r="AL82" s="51">
        <v>3.73E-2</v>
      </c>
      <c r="AM82" s="8">
        <v>1.9E-2</v>
      </c>
      <c r="AN82" s="8">
        <v>1.37E-2</v>
      </c>
      <c r="AO82" s="8">
        <v>2.8899999999999999E-2</v>
      </c>
      <c r="AP82" s="8">
        <v>1.8200000000000001E-2</v>
      </c>
      <c r="AQ82" s="8">
        <v>2.0400000000000001E-2</v>
      </c>
      <c r="AR82" s="8">
        <v>2.9399999999999999E-2</v>
      </c>
      <c r="AS82" s="8">
        <v>3.3399999999999999E-2</v>
      </c>
      <c r="AT82" s="8">
        <v>2.6200000000000001E-2</v>
      </c>
      <c r="AU82" s="8">
        <v>2.0199999999999999E-2</v>
      </c>
      <c r="AV82" s="57">
        <v>1.54E-2</v>
      </c>
      <c r="AW82" s="57">
        <v>1.38E-2</v>
      </c>
      <c r="AX82" s="57">
        <v>1.7999999999999999E-2</v>
      </c>
      <c r="AY82" s="57">
        <v>2.3800000000000002E-2</v>
      </c>
      <c r="AZ82" s="57">
        <v>2.1499999999999998E-2</v>
      </c>
      <c r="BA82" s="57">
        <v>1.6199999999999999E-2</v>
      </c>
      <c r="BB82" s="57">
        <v>1.37E-2</v>
      </c>
      <c r="BC82" s="57">
        <v>1.35E-2</v>
      </c>
      <c r="BD82" s="57">
        <v>1.38E-2</v>
      </c>
      <c r="BE82" s="57">
        <v>4.1500000000000002E-2</v>
      </c>
      <c r="BF82" s="57">
        <v>2.1399999999999999E-2</v>
      </c>
      <c r="BG82" s="57">
        <v>2.0299999999999999E-2</v>
      </c>
      <c r="BH82" s="57">
        <v>1.61E-2</v>
      </c>
      <c r="BI82" s="57">
        <v>1.4500000000000001E-2</v>
      </c>
      <c r="BJ82" s="57">
        <v>2.3800000000000002E-2</v>
      </c>
      <c r="BK82" s="57">
        <v>2.6100000000000002E-2</v>
      </c>
      <c r="BL82" s="57">
        <v>2.2200000000000001E-2</v>
      </c>
      <c r="BM82" s="57">
        <v>1.8499999999999999E-2</v>
      </c>
      <c r="BN82" s="57">
        <v>2.9700000000000001E-2</v>
      </c>
      <c r="BO82" s="57">
        <v>1.43E-2</v>
      </c>
      <c r="BP82" s="57">
        <v>1.38E-2</v>
      </c>
      <c r="BQ82" s="57">
        <v>2.75E-2</v>
      </c>
      <c r="BR82" s="57">
        <v>1.3599999999999999E-2</v>
      </c>
      <c r="BS82" s="57">
        <v>1.18E-2</v>
      </c>
      <c r="BT82" s="57">
        <v>9.1000000000000004E-3</v>
      </c>
      <c r="BU82" s="57">
        <v>1.3100000000000001E-2</v>
      </c>
      <c r="BV82" s="57">
        <v>1.32E-2</v>
      </c>
      <c r="BW82" s="57">
        <v>1.43E-2</v>
      </c>
      <c r="BX82" s="57">
        <v>1.29E-2</v>
      </c>
      <c r="BY82" s="57">
        <v>2.81E-2</v>
      </c>
      <c r="BZ82" s="57"/>
      <c r="CA82" s="57"/>
      <c r="CB82" s="57"/>
      <c r="CC82" s="57"/>
      <c r="CD82" s="57"/>
      <c r="CE82" s="57"/>
    </row>
    <row r="83" spans="1:83" x14ac:dyDescent="0.35">
      <c r="A83" s="62" t="s">
        <v>47</v>
      </c>
      <c r="B83" s="10" t="s">
        <v>1</v>
      </c>
      <c r="C83" s="32">
        <v>0.94</v>
      </c>
      <c r="D83" s="32">
        <v>0.94</v>
      </c>
      <c r="E83" s="32">
        <v>0.96</v>
      </c>
      <c r="F83" s="32">
        <v>0.95</v>
      </c>
      <c r="G83" s="32">
        <v>0.96</v>
      </c>
      <c r="H83" s="32">
        <v>0.95</v>
      </c>
      <c r="I83" s="32">
        <v>0.91</v>
      </c>
      <c r="J83" s="32">
        <v>0.91</v>
      </c>
      <c r="K83" s="32">
        <v>0.91</v>
      </c>
      <c r="L83" s="32">
        <v>0.94</v>
      </c>
      <c r="M83" s="32">
        <v>0.92</v>
      </c>
      <c r="N83" s="32">
        <v>0.9</v>
      </c>
      <c r="O83" s="32">
        <v>0.9</v>
      </c>
      <c r="P83" s="32">
        <v>0.94</v>
      </c>
      <c r="Q83" s="32">
        <v>0.93</v>
      </c>
      <c r="R83" s="32">
        <v>0.96</v>
      </c>
      <c r="S83" s="32">
        <v>0.97</v>
      </c>
      <c r="T83" s="32">
        <v>0.94</v>
      </c>
      <c r="U83" s="32">
        <v>0.93</v>
      </c>
      <c r="V83" s="32">
        <v>0.92</v>
      </c>
      <c r="W83" s="32">
        <v>0.95</v>
      </c>
      <c r="X83" s="32">
        <v>0.93</v>
      </c>
      <c r="Y83" s="32">
        <v>0.93</v>
      </c>
      <c r="Z83" s="32">
        <v>0.92</v>
      </c>
      <c r="AA83" s="32">
        <v>0.93</v>
      </c>
      <c r="AB83" s="32">
        <v>0.94</v>
      </c>
      <c r="AC83" s="32">
        <v>0.95</v>
      </c>
      <c r="AD83" s="32">
        <v>0.95</v>
      </c>
      <c r="AE83" s="32">
        <v>0.95</v>
      </c>
      <c r="AF83" s="32">
        <v>0.94</v>
      </c>
      <c r="AG83" s="32">
        <v>0.94</v>
      </c>
      <c r="AH83" s="32">
        <v>0.93</v>
      </c>
      <c r="AI83" s="32">
        <v>0.93</v>
      </c>
      <c r="AJ83" s="50">
        <v>0.93459999999999999</v>
      </c>
      <c r="AK83" s="50">
        <v>0.9587</v>
      </c>
      <c r="AL83" s="50">
        <v>0.91039999999999999</v>
      </c>
      <c r="AM83" s="32">
        <v>0.94750000000000001</v>
      </c>
      <c r="AN83" s="32">
        <v>0.93769999999999998</v>
      </c>
      <c r="AO83" s="32">
        <v>0.91390000000000005</v>
      </c>
      <c r="AP83" s="32">
        <v>0.94169999999999998</v>
      </c>
      <c r="AQ83" s="32">
        <v>0.94979999999999998</v>
      </c>
      <c r="AR83" s="32">
        <v>0.88890000000000002</v>
      </c>
      <c r="AS83" s="32">
        <v>0.93010000000000004</v>
      </c>
      <c r="AT83" s="32">
        <v>0.92249999999999999</v>
      </c>
      <c r="AU83" s="32">
        <v>0.9617</v>
      </c>
      <c r="AV83" s="56">
        <v>0.95779999999999998</v>
      </c>
      <c r="AW83" s="56">
        <v>0.95660000000000001</v>
      </c>
      <c r="AX83" s="56">
        <v>0.92989999999999995</v>
      </c>
      <c r="AY83" s="56">
        <v>0.94120000000000004</v>
      </c>
      <c r="AZ83" s="56">
        <v>0.94630000000000003</v>
      </c>
      <c r="BA83" s="56">
        <v>0.94110000000000005</v>
      </c>
      <c r="BB83" s="56">
        <v>0.9647</v>
      </c>
      <c r="BC83" s="56">
        <v>0.96220000000000006</v>
      </c>
      <c r="BD83" s="56">
        <v>0.95220000000000005</v>
      </c>
      <c r="BE83" s="56">
        <v>0.92169999999999996</v>
      </c>
      <c r="BF83" s="56">
        <v>0.93149999999999999</v>
      </c>
      <c r="BG83" s="56">
        <v>0.94730000000000003</v>
      </c>
      <c r="BH83" s="56">
        <v>0.95479999999999998</v>
      </c>
      <c r="BI83" s="56">
        <v>0.9577</v>
      </c>
      <c r="BJ83" s="56">
        <v>0.92090000000000005</v>
      </c>
      <c r="BK83" s="56">
        <v>0.93410000000000004</v>
      </c>
      <c r="BL83" s="56">
        <v>0.94120000000000004</v>
      </c>
      <c r="BM83" s="56">
        <v>0.95179999999999998</v>
      </c>
      <c r="BN83" s="56">
        <v>0.94210000000000005</v>
      </c>
      <c r="BO83" s="56">
        <v>0.96479999999999999</v>
      </c>
      <c r="BP83" s="56">
        <v>0.9546</v>
      </c>
      <c r="BQ83" s="56">
        <v>0.95620000000000005</v>
      </c>
      <c r="BR83" s="56">
        <v>0.96540000000000004</v>
      </c>
      <c r="BS83" s="56">
        <v>0.97470000000000001</v>
      </c>
      <c r="BT83" s="56">
        <v>0.97189999999999999</v>
      </c>
      <c r="BU83" s="56">
        <v>0.92830000000000001</v>
      </c>
      <c r="BV83" s="56">
        <v>0.94530000000000003</v>
      </c>
      <c r="BW83" s="56">
        <v>0.9577</v>
      </c>
      <c r="BX83" s="56">
        <v>0.95930000000000004</v>
      </c>
      <c r="BY83" s="56">
        <v>0.9466</v>
      </c>
      <c r="BZ83" s="56"/>
      <c r="CA83" s="56"/>
      <c r="CB83" s="56"/>
      <c r="CC83" s="56"/>
      <c r="CD83" s="56"/>
      <c r="CE83" s="56"/>
    </row>
    <row r="84" spans="1:83" x14ac:dyDescent="0.35">
      <c r="A84" s="62"/>
      <c r="B84" s="9" t="s">
        <v>2</v>
      </c>
      <c r="C84" s="8">
        <v>0.02</v>
      </c>
      <c r="D84" s="8">
        <v>0.05</v>
      </c>
      <c r="E84" s="8">
        <v>0.03</v>
      </c>
      <c r="F84" s="8">
        <v>0.02</v>
      </c>
      <c r="G84" s="8">
        <v>0.02</v>
      </c>
      <c r="H84" s="8">
        <v>0.02</v>
      </c>
      <c r="I84" s="8">
        <v>0.06</v>
      </c>
      <c r="J84" s="8">
        <v>0.06</v>
      </c>
      <c r="K84" s="8">
        <v>0.04</v>
      </c>
      <c r="L84" s="8">
        <v>0.04</v>
      </c>
      <c r="M84" s="8">
        <v>0.05</v>
      </c>
      <c r="N84" s="8">
        <v>0.06</v>
      </c>
      <c r="O84" s="8">
        <v>7.0000000000000007E-2</v>
      </c>
      <c r="P84" s="8">
        <v>0.04</v>
      </c>
      <c r="Q84" s="8">
        <v>0.03</v>
      </c>
      <c r="R84" s="8">
        <v>0.03</v>
      </c>
      <c r="S84" s="8">
        <v>0.02</v>
      </c>
      <c r="T84" s="8">
        <v>0.04</v>
      </c>
      <c r="U84" s="8">
        <v>0.05</v>
      </c>
      <c r="V84" s="8">
        <v>0.04</v>
      </c>
      <c r="W84" s="8">
        <v>0.03</v>
      </c>
      <c r="X84" s="8">
        <v>0.04</v>
      </c>
      <c r="Y84" s="8">
        <v>0.05</v>
      </c>
      <c r="Z84" s="8">
        <v>0.05</v>
      </c>
      <c r="AA84" s="8">
        <v>0.04</v>
      </c>
      <c r="AB84" s="8">
        <v>0.04</v>
      </c>
      <c r="AC84" s="8">
        <v>0.04</v>
      </c>
      <c r="AD84" s="8">
        <v>0.04</v>
      </c>
      <c r="AE84" s="8">
        <v>0.03</v>
      </c>
      <c r="AF84" s="8">
        <v>0.04</v>
      </c>
      <c r="AG84" s="8">
        <v>0.03</v>
      </c>
      <c r="AH84" s="8">
        <v>0.05</v>
      </c>
      <c r="AI84" s="8">
        <v>0.04</v>
      </c>
      <c r="AJ84" s="51">
        <v>2.6599999999999999E-2</v>
      </c>
      <c r="AK84" s="51">
        <v>2.7099999999999999E-2</v>
      </c>
      <c r="AL84" s="51">
        <v>4.0599999999999997E-2</v>
      </c>
      <c r="AM84" s="8">
        <v>3.2000000000000001E-2</v>
      </c>
      <c r="AN84" s="8">
        <v>3.9699999999999999E-2</v>
      </c>
      <c r="AO84" s="8">
        <v>5.62E-2</v>
      </c>
      <c r="AP84" s="8">
        <v>3.9600000000000003E-2</v>
      </c>
      <c r="AQ84" s="8">
        <v>2.9499999999999998E-2</v>
      </c>
      <c r="AR84" s="8">
        <v>6.2300000000000001E-2</v>
      </c>
      <c r="AS84" s="8">
        <v>4.2900000000000001E-2</v>
      </c>
      <c r="AT84" s="8">
        <v>4.9500000000000002E-2</v>
      </c>
      <c r="AU84" s="8">
        <v>1.7999999999999999E-2</v>
      </c>
      <c r="AV84" s="57">
        <v>2.6100000000000002E-2</v>
      </c>
      <c r="AW84" s="57">
        <v>2.93E-2</v>
      </c>
      <c r="AX84" s="57">
        <v>4.8099999999999997E-2</v>
      </c>
      <c r="AY84" s="57">
        <v>3.2899999999999999E-2</v>
      </c>
      <c r="AZ84" s="57">
        <v>2.93E-2</v>
      </c>
      <c r="BA84" s="57">
        <v>4.2500000000000003E-2</v>
      </c>
      <c r="BB84" s="57">
        <v>2.12E-2</v>
      </c>
      <c r="BC84" s="57">
        <v>2.3699999999999999E-2</v>
      </c>
      <c r="BD84" s="57">
        <v>3.3700000000000001E-2</v>
      </c>
      <c r="BE84" s="57">
        <v>4.24E-2</v>
      </c>
      <c r="BF84" s="57">
        <v>4.6199999999999998E-2</v>
      </c>
      <c r="BG84" s="57">
        <v>3.2099999999999997E-2</v>
      </c>
      <c r="BH84" s="57">
        <v>2.8899999999999999E-2</v>
      </c>
      <c r="BI84" s="57">
        <v>2.75E-2</v>
      </c>
      <c r="BJ84" s="57">
        <v>4.9000000000000002E-2</v>
      </c>
      <c r="BK84" s="57">
        <v>3.8699999999999998E-2</v>
      </c>
      <c r="BL84" s="57">
        <v>3.5999999999999997E-2</v>
      </c>
      <c r="BM84" s="57">
        <v>2.9499999999999998E-2</v>
      </c>
      <c r="BN84" s="57">
        <v>2.8299999999999999E-2</v>
      </c>
      <c r="BO84" s="57">
        <v>2.01E-2</v>
      </c>
      <c r="BP84" s="57">
        <v>3.0700000000000002E-2</v>
      </c>
      <c r="BQ84" s="57">
        <v>2.35E-2</v>
      </c>
      <c r="BR84" s="57">
        <v>2.0400000000000001E-2</v>
      </c>
      <c r="BS84" s="57">
        <v>1.3599999999999999E-2</v>
      </c>
      <c r="BT84" s="57">
        <v>1.9099999999999999E-2</v>
      </c>
      <c r="BU84" s="57">
        <v>3.2399999999999998E-2</v>
      </c>
      <c r="BV84" s="57">
        <v>3.6999999999999998E-2</v>
      </c>
      <c r="BW84" s="57">
        <v>2.7900000000000001E-2</v>
      </c>
      <c r="BX84" s="57">
        <v>2.75E-2</v>
      </c>
      <c r="BY84" s="57">
        <v>2.5899999999999999E-2</v>
      </c>
      <c r="BZ84" s="57"/>
      <c r="CA84" s="57"/>
      <c r="CB84" s="57"/>
      <c r="CC84" s="57"/>
      <c r="CD84" s="57"/>
      <c r="CE84" s="57"/>
    </row>
    <row r="85" spans="1:83" x14ac:dyDescent="0.35">
      <c r="A85" s="62"/>
      <c r="B85" s="9" t="s">
        <v>3</v>
      </c>
      <c r="C85" s="8">
        <v>0.04</v>
      </c>
      <c r="D85" s="8">
        <v>0.01</v>
      </c>
      <c r="E85" s="8">
        <v>0.01</v>
      </c>
      <c r="F85" s="8">
        <v>0.03</v>
      </c>
      <c r="G85" s="8">
        <v>0.02</v>
      </c>
      <c r="H85" s="8">
        <v>0.03</v>
      </c>
      <c r="I85" s="8">
        <v>0.03</v>
      </c>
      <c r="J85" s="8">
        <v>0.03</v>
      </c>
      <c r="K85" s="8">
        <v>0.05</v>
      </c>
      <c r="L85" s="8">
        <v>0.02</v>
      </c>
      <c r="M85" s="8">
        <v>0.03</v>
      </c>
      <c r="N85" s="8">
        <v>0.04</v>
      </c>
      <c r="O85" s="8">
        <v>0.03</v>
      </c>
      <c r="P85" s="8">
        <v>0.02</v>
      </c>
      <c r="Q85" s="8">
        <v>0.04</v>
      </c>
      <c r="R85" s="8">
        <v>0.01</v>
      </c>
      <c r="S85" s="8">
        <v>0.01</v>
      </c>
      <c r="T85" s="8">
        <v>0.02</v>
      </c>
      <c r="U85" s="8">
        <v>0.02</v>
      </c>
      <c r="V85" s="8">
        <v>0.04</v>
      </c>
      <c r="W85" s="8">
        <v>0.02</v>
      </c>
      <c r="X85" s="8">
        <v>0.03</v>
      </c>
      <c r="Y85" s="8">
        <v>0.02</v>
      </c>
      <c r="Z85" s="8">
        <v>0.03</v>
      </c>
      <c r="AA85" s="8">
        <v>0.03</v>
      </c>
      <c r="AB85" s="8">
        <v>0.02</v>
      </c>
      <c r="AC85" s="8">
        <v>0.01</v>
      </c>
      <c r="AD85" s="8">
        <v>0.01</v>
      </c>
      <c r="AE85" s="8">
        <v>0.02</v>
      </c>
      <c r="AF85" s="8">
        <v>0.02</v>
      </c>
      <c r="AG85" s="8">
        <v>0.03</v>
      </c>
      <c r="AH85" s="8">
        <v>0.02</v>
      </c>
      <c r="AI85" s="8">
        <v>0.03</v>
      </c>
      <c r="AJ85" s="51">
        <v>3.8800000000000001E-2</v>
      </c>
      <c r="AK85" s="51">
        <v>1.4200000000000001E-2</v>
      </c>
      <c r="AL85" s="51">
        <v>4.9000000000000002E-2</v>
      </c>
      <c r="AM85" s="8">
        <v>2.0500000000000001E-2</v>
      </c>
      <c r="AN85" s="8">
        <v>2.2599999999999999E-2</v>
      </c>
      <c r="AO85" s="8">
        <v>0.03</v>
      </c>
      <c r="AP85" s="8">
        <v>1.8700000000000001E-2</v>
      </c>
      <c r="AQ85" s="8">
        <v>2.07E-2</v>
      </c>
      <c r="AR85" s="8">
        <v>4.87E-2</v>
      </c>
      <c r="AS85" s="8">
        <v>2.7E-2</v>
      </c>
      <c r="AT85" s="8">
        <v>2.8000000000000001E-2</v>
      </c>
      <c r="AU85" s="8">
        <v>2.0400000000000001E-2</v>
      </c>
      <c r="AV85" s="57">
        <v>1.61E-2</v>
      </c>
      <c r="AW85" s="57">
        <v>1.41E-2</v>
      </c>
      <c r="AX85" s="57">
        <v>2.1999999999999999E-2</v>
      </c>
      <c r="AY85" s="57">
        <v>2.58E-2</v>
      </c>
      <c r="AZ85" s="57">
        <v>2.4299999999999999E-2</v>
      </c>
      <c r="BA85" s="57">
        <v>1.6400000000000001E-2</v>
      </c>
      <c r="BB85" s="57">
        <v>1.41E-2</v>
      </c>
      <c r="BC85" s="57">
        <v>1.4200000000000001E-2</v>
      </c>
      <c r="BD85" s="57">
        <v>1.4E-2</v>
      </c>
      <c r="BE85" s="57">
        <v>3.5900000000000001E-2</v>
      </c>
      <c r="BF85" s="57">
        <v>2.2200000000000001E-2</v>
      </c>
      <c r="BG85" s="57">
        <v>2.06E-2</v>
      </c>
      <c r="BH85" s="57">
        <v>1.6199999999999999E-2</v>
      </c>
      <c r="BI85" s="57">
        <v>1.49E-2</v>
      </c>
      <c r="BJ85" s="57">
        <v>3.0099999999999998E-2</v>
      </c>
      <c r="BK85" s="57">
        <v>2.7099999999999999E-2</v>
      </c>
      <c r="BL85" s="57">
        <v>2.2700000000000001E-2</v>
      </c>
      <c r="BM85" s="57">
        <v>1.8800000000000001E-2</v>
      </c>
      <c r="BN85" s="57">
        <v>2.9600000000000001E-2</v>
      </c>
      <c r="BO85" s="57">
        <v>1.5100000000000001E-2</v>
      </c>
      <c r="BP85" s="57">
        <v>1.47E-2</v>
      </c>
      <c r="BQ85" s="57">
        <v>2.0299999999999999E-2</v>
      </c>
      <c r="BR85" s="57">
        <v>1.4200000000000001E-2</v>
      </c>
      <c r="BS85" s="57">
        <v>1.17E-2</v>
      </c>
      <c r="BT85" s="57">
        <v>8.9999999999999993E-3</v>
      </c>
      <c r="BU85" s="57">
        <v>3.9199999999999999E-2</v>
      </c>
      <c r="BV85" s="57">
        <v>1.7600000000000001E-2</v>
      </c>
      <c r="BW85" s="57">
        <v>1.4500000000000001E-2</v>
      </c>
      <c r="BX85" s="57">
        <v>1.3100000000000001E-2</v>
      </c>
      <c r="BY85" s="57">
        <v>2.75E-2</v>
      </c>
      <c r="BZ85" s="57"/>
      <c r="CA85" s="57"/>
      <c r="CB85" s="57"/>
      <c r="CC85" s="57"/>
      <c r="CD85" s="57"/>
      <c r="CE85" s="57"/>
    </row>
    <row r="86" spans="1:83" x14ac:dyDescent="0.35">
      <c r="A86" s="62" t="s">
        <v>48</v>
      </c>
      <c r="B86" s="10" t="s">
        <v>1</v>
      </c>
      <c r="C86" s="32">
        <v>0.97</v>
      </c>
      <c r="D86" s="32">
        <v>0.94</v>
      </c>
      <c r="E86" s="32">
        <v>0.96</v>
      </c>
      <c r="F86" s="32">
        <v>0.94</v>
      </c>
      <c r="G86" s="32">
        <v>0.96</v>
      </c>
      <c r="H86" s="32">
        <v>0.95</v>
      </c>
      <c r="I86" s="32">
        <v>0.91</v>
      </c>
      <c r="J86" s="32">
        <v>0.91</v>
      </c>
      <c r="K86" s="32">
        <v>0.91</v>
      </c>
      <c r="L86" s="32">
        <v>0.94</v>
      </c>
      <c r="M86" s="32">
        <v>0.92</v>
      </c>
      <c r="N86" s="32">
        <v>0.9</v>
      </c>
      <c r="O86" s="32">
        <v>0.9</v>
      </c>
      <c r="P86" s="32">
        <v>0.93</v>
      </c>
      <c r="Q86" s="32">
        <v>0.93</v>
      </c>
      <c r="R86" s="32">
        <v>0.96</v>
      </c>
      <c r="S86" s="32">
        <v>0.97</v>
      </c>
      <c r="T86" s="32">
        <v>0.94</v>
      </c>
      <c r="U86" s="32">
        <v>0.93</v>
      </c>
      <c r="V86" s="32">
        <v>0.92</v>
      </c>
      <c r="W86" s="32">
        <v>0.95</v>
      </c>
      <c r="X86" s="32">
        <v>0.93</v>
      </c>
      <c r="Y86" s="32">
        <v>0.94</v>
      </c>
      <c r="Z86" s="32">
        <v>0.93</v>
      </c>
      <c r="AA86" s="32">
        <v>0.92</v>
      </c>
      <c r="AB86" s="32">
        <v>0.94</v>
      </c>
      <c r="AC86" s="32">
        <v>0.95</v>
      </c>
      <c r="AD86" s="32">
        <v>0.95</v>
      </c>
      <c r="AE86" s="32">
        <v>0.94</v>
      </c>
      <c r="AF86" s="32">
        <v>0.94</v>
      </c>
      <c r="AG86" s="32">
        <v>0.94</v>
      </c>
      <c r="AH86" s="32">
        <v>0.92</v>
      </c>
      <c r="AI86" s="32">
        <v>0.93</v>
      </c>
      <c r="AJ86" s="50">
        <v>0.93340000000000001</v>
      </c>
      <c r="AK86" s="50">
        <v>0.95720000000000005</v>
      </c>
      <c r="AL86" s="50">
        <v>0.93879999999999997</v>
      </c>
      <c r="AM86" s="32">
        <v>0.94710000000000005</v>
      </c>
      <c r="AN86" s="32">
        <v>0.9466</v>
      </c>
      <c r="AO86" s="32">
        <v>0.91200000000000003</v>
      </c>
      <c r="AP86" s="32">
        <v>0.93889999999999996</v>
      </c>
      <c r="AQ86" s="32">
        <v>0.9496</v>
      </c>
      <c r="AR86" s="32">
        <v>0.88780000000000003</v>
      </c>
      <c r="AS86" s="32">
        <v>0.92900000000000005</v>
      </c>
      <c r="AT86" s="32">
        <v>0.96040000000000003</v>
      </c>
      <c r="AU86" s="32">
        <v>0.96140000000000003</v>
      </c>
      <c r="AV86" s="56">
        <v>0.95760000000000001</v>
      </c>
      <c r="AW86" s="56">
        <v>0.95609999999999995</v>
      </c>
      <c r="AX86" s="56">
        <v>0.93049999999999999</v>
      </c>
      <c r="AY86" s="56">
        <v>0.94120000000000004</v>
      </c>
      <c r="AZ86" s="56">
        <v>0.94779999999999998</v>
      </c>
      <c r="BA86" s="56">
        <v>0.93859999999999999</v>
      </c>
      <c r="BB86" s="56">
        <v>0.96450000000000002</v>
      </c>
      <c r="BC86" s="56">
        <v>0.96120000000000005</v>
      </c>
      <c r="BD86" s="56">
        <v>0.95150000000000001</v>
      </c>
      <c r="BE86" s="56">
        <v>0.92</v>
      </c>
      <c r="BF86" s="56">
        <v>0.9294</v>
      </c>
      <c r="BG86" s="56">
        <v>0.94669999999999999</v>
      </c>
      <c r="BH86" s="56">
        <v>0.95340000000000003</v>
      </c>
      <c r="BI86" s="56">
        <v>0.95679999999999998</v>
      </c>
      <c r="BJ86" s="56">
        <v>0.92210000000000003</v>
      </c>
      <c r="BK86" s="56">
        <v>0.93220000000000003</v>
      </c>
      <c r="BL86" s="56">
        <v>0.94120000000000004</v>
      </c>
      <c r="BM86" s="56">
        <v>0.95009999999999994</v>
      </c>
      <c r="BN86" s="56">
        <v>0.94099999999999995</v>
      </c>
      <c r="BO86" s="56">
        <v>0.96399999999999997</v>
      </c>
      <c r="BP86" s="56">
        <v>0.9546</v>
      </c>
      <c r="BQ86" s="56">
        <v>0.95660000000000001</v>
      </c>
      <c r="BR86" s="56">
        <v>0.96509999999999996</v>
      </c>
      <c r="BS86" s="56">
        <v>0.97470000000000001</v>
      </c>
      <c r="BT86" s="56">
        <v>0.97230000000000005</v>
      </c>
      <c r="BU86" s="56">
        <v>0.95499999999999996</v>
      </c>
      <c r="BV86" s="56">
        <v>0.94720000000000004</v>
      </c>
      <c r="BW86" s="56">
        <v>0.9546</v>
      </c>
      <c r="BX86" s="56">
        <v>0.95809999999999995</v>
      </c>
      <c r="BY86" s="56">
        <v>0.94450000000000001</v>
      </c>
      <c r="BZ86" s="56"/>
      <c r="CA86" s="56"/>
      <c r="CB86" s="56"/>
      <c r="CC86" s="56"/>
      <c r="CD86" s="56"/>
      <c r="CE86" s="56"/>
    </row>
    <row r="87" spans="1:83" x14ac:dyDescent="0.35">
      <c r="A87" s="62"/>
      <c r="B87" s="9" t="s">
        <v>2</v>
      </c>
      <c r="C87" s="8">
        <v>0.02</v>
      </c>
      <c r="D87" s="8">
        <v>0.05</v>
      </c>
      <c r="E87" s="8">
        <v>0.03</v>
      </c>
      <c r="F87" s="8">
        <v>0.03</v>
      </c>
      <c r="G87" s="8">
        <v>0.01</v>
      </c>
      <c r="H87" s="8">
        <v>0.02</v>
      </c>
      <c r="I87" s="8">
        <v>0.06</v>
      </c>
      <c r="J87" s="8">
        <v>0.06</v>
      </c>
      <c r="K87" s="8">
        <v>0.04</v>
      </c>
      <c r="L87" s="8">
        <v>0.04</v>
      </c>
      <c r="M87" s="8">
        <v>0.05</v>
      </c>
      <c r="N87" s="8">
        <v>0.06</v>
      </c>
      <c r="O87" s="8">
        <v>7.0000000000000007E-2</v>
      </c>
      <c r="P87" s="8">
        <v>0.05</v>
      </c>
      <c r="Q87" s="8">
        <v>0.03</v>
      </c>
      <c r="R87" s="8">
        <v>0.03</v>
      </c>
      <c r="S87" s="8">
        <v>0.02</v>
      </c>
      <c r="T87" s="8">
        <v>0.04</v>
      </c>
      <c r="U87" s="8">
        <v>0.05</v>
      </c>
      <c r="V87" s="8">
        <v>0.04</v>
      </c>
      <c r="W87" s="8">
        <v>0.03</v>
      </c>
      <c r="X87" s="8">
        <v>0.04</v>
      </c>
      <c r="Y87" s="8">
        <v>0.04</v>
      </c>
      <c r="Z87" s="8">
        <v>0.04</v>
      </c>
      <c r="AA87" s="8">
        <v>0.05</v>
      </c>
      <c r="AB87" s="8">
        <v>0.04</v>
      </c>
      <c r="AC87" s="8">
        <v>0.04</v>
      </c>
      <c r="AD87" s="8">
        <v>0.04</v>
      </c>
      <c r="AE87" s="8">
        <v>0.03</v>
      </c>
      <c r="AF87" s="8">
        <v>0.04</v>
      </c>
      <c r="AG87" s="8">
        <v>0.03</v>
      </c>
      <c r="AH87" s="8">
        <v>0.05</v>
      </c>
      <c r="AI87" s="8">
        <v>0.04</v>
      </c>
      <c r="AJ87" s="51">
        <v>2.75E-2</v>
      </c>
      <c r="AK87" s="51">
        <v>2.8799999999999999E-2</v>
      </c>
      <c r="AL87" s="51">
        <v>4.19E-2</v>
      </c>
      <c r="AM87" s="8">
        <v>3.1899999999999998E-2</v>
      </c>
      <c r="AN87" s="8">
        <v>3.8800000000000001E-2</v>
      </c>
      <c r="AO87" s="8">
        <v>5.7799999999999997E-2</v>
      </c>
      <c r="AP87" s="8">
        <v>4.2500000000000003E-2</v>
      </c>
      <c r="AQ87" s="8">
        <v>2.98E-2</v>
      </c>
      <c r="AR87" s="8">
        <v>6.2799999999999995E-2</v>
      </c>
      <c r="AS87" s="8">
        <v>4.48E-2</v>
      </c>
      <c r="AT87" s="8">
        <v>1.26E-2</v>
      </c>
      <c r="AU87" s="8">
        <v>1.7399999999999999E-2</v>
      </c>
      <c r="AV87" s="57">
        <v>2.6800000000000001E-2</v>
      </c>
      <c r="AW87" s="57">
        <v>2.9000000000000001E-2</v>
      </c>
      <c r="AX87" s="57">
        <v>4.4999999999999998E-2</v>
      </c>
      <c r="AY87" s="57">
        <v>3.2099999999999997E-2</v>
      </c>
      <c r="AZ87" s="57">
        <v>3.0300000000000001E-2</v>
      </c>
      <c r="BA87" s="57">
        <v>4.4499999999999998E-2</v>
      </c>
      <c r="BB87" s="57">
        <v>2.1000000000000001E-2</v>
      </c>
      <c r="BC87" s="57">
        <v>2.4500000000000001E-2</v>
      </c>
      <c r="BD87" s="57">
        <v>3.4200000000000001E-2</v>
      </c>
      <c r="BE87" s="57">
        <v>4.3499999999999997E-2</v>
      </c>
      <c r="BF87" s="57">
        <v>4.7500000000000001E-2</v>
      </c>
      <c r="BG87" s="57">
        <v>3.1800000000000002E-2</v>
      </c>
      <c r="BH87" s="57">
        <v>3.0300000000000001E-2</v>
      </c>
      <c r="BI87" s="57">
        <v>2.81E-2</v>
      </c>
      <c r="BJ87" s="57">
        <v>4.9500000000000002E-2</v>
      </c>
      <c r="BK87" s="57">
        <v>3.9199999999999999E-2</v>
      </c>
      <c r="BL87" s="57">
        <v>3.6700000000000003E-2</v>
      </c>
      <c r="BM87" s="57">
        <v>3.15E-2</v>
      </c>
      <c r="BN87" s="57">
        <v>2.9600000000000001E-2</v>
      </c>
      <c r="BO87" s="57">
        <v>2.1000000000000001E-2</v>
      </c>
      <c r="BP87" s="57">
        <v>3.0300000000000001E-2</v>
      </c>
      <c r="BQ87" s="57">
        <v>2.29E-2</v>
      </c>
      <c r="BR87" s="57">
        <v>2.0500000000000001E-2</v>
      </c>
      <c r="BS87" s="57">
        <v>1.37E-2</v>
      </c>
      <c r="BT87" s="57">
        <v>1.9099999999999999E-2</v>
      </c>
      <c r="BU87" s="57">
        <v>3.1600000000000003E-2</v>
      </c>
      <c r="BV87" s="57">
        <v>3.8300000000000001E-2</v>
      </c>
      <c r="BW87" s="57">
        <v>3.0499999999999999E-2</v>
      </c>
      <c r="BX87" s="57">
        <v>2.8199999999999999E-2</v>
      </c>
      <c r="BY87" s="57">
        <v>2.5700000000000001E-2</v>
      </c>
      <c r="BZ87" s="57"/>
      <c r="CA87" s="57"/>
      <c r="CB87" s="57"/>
      <c r="CC87" s="57"/>
      <c r="CD87" s="57"/>
      <c r="CE87" s="57"/>
    </row>
    <row r="88" spans="1:83" x14ac:dyDescent="0.35">
      <c r="A88" s="62"/>
      <c r="B88" s="9" t="s">
        <v>3</v>
      </c>
      <c r="C88" s="8">
        <v>0.01</v>
      </c>
      <c r="D88" s="8">
        <v>0.01</v>
      </c>
      <c r="E88" s="8">
        <v>0.01</v>
      </c>
      <c r="F88" s="8">
        <v>0.03</v>
      </c>
      <c r="G88" s="8">
        <v>0.03</v>
      </c>
      <c r="H88" s="8">
        <v>0.03</v>
      </c>
      <c r="I88" s="8">
        <v>0.03</v>
      </c>
      <c r="J88" s="8">
        <v>0.03</v>
      </c>
      <c r="K88" s="8">
        <v>0.05</v>
      </c>
      <c r="L88" s="8">
        <v>0.02</v>
      </c>
      <c r="M88" s="8">
        <v>0.03</v>
      </c>
      <c r="N88" s="8">
        <v>0.04</v>
      </c>
      <c r="O88" s="8">
        <v>0.03</v>
      </c>
      <c r="P88" s="8">
        <v>0.02</v>
      </c>
      <c r="Q88" s="8">
        <v>0.04</v>
      </c>
      <c r="R88" s="8">
        <v>0.01</v>
      </c>
      <c r="S88" s="8">
        <v>0.01</v>
      </c>
      <c r="T88" s="8">
        <v>0.02</v>
      </c>
      <c r="U88" s="8">
        <v>0.02</v>
      </c>
      <c r="V88" s="8">
        <v>0.04</v>
      </c>
      <c r="W88" s="8">
        <v>0.02</v>
      </c>
      <c r="X88" s="8">
        <v>0.03</v>
      </c>
      <c r="Y88" s="8">
        <v>0.02</v>
      </c>
      <c r="Z88" s="8">
        <v>0.03</v>
      </c>
      <c r="AA88" s="8">
        <v>0.03</v>
      </c>
      <c r="AB88" s="8">
        <v>0.02</v>
      </c>
      <c r="AC88" s="8">
        <v>0.01</v>
      </c>
      <c r="AD88" s="8">
        <v>0.01</v>
      </c>
      <c r="AE88" s="8">
        <v>0.03</v>
      </c>
      <c r="AF88" s="8">
        <v>0.02</v>
      </c>
      <c r="AG88" s="8">
        <v>0.03</v>
      </c>
      <c r="AH88" s="8">
        <v>0.03</v>
      </c>
      <c r="AI88" s="8">
        <v>0.03</v>
      </c>
      <c r="AJ88" s="51">
        <v>3.9100000000000003E-2</v>
      </c>
      <c r="AK88" s="51">
        <v>1.4E-2</v>
      </c>
      <c r="AL88" s="51">
        <v>1.9300000000000001E-2</v>
      </c>
      <c r="AM88" s="8">
        <v>2.1000000000000001E-2</v>
      </c>
      <c r="AN88" s="8">
        <v>1.47E-2</v>
      </c>
      <c r="AO88" s="8">
        <v>3.0200000000000001E-2</v>
      </c>
      <c r="AP88" s="8">
        <v>1.8599999999999998E-2</v>
      </c>
      <c r="AQ88" s="8">
        <v>2.06E-2</v>
      </c>
      <c r="AR88" s="8">
        <v>4.9399999999999999E-2</v>
      </c>
      <c r="AS88" s="8">
        <v>2.6200000000000001E-2</v>
      </c>
      <c r="AT88" s="8">
        <v>2.7099999999999999E-2</v>
      </c>
      <c r="AU88" s="8">
        <v>2.1100000000000001E-2</v>
      </c>
      <c r="AV88" s="57">
        <v>1.5599999999999999E-2</v>
      </c>
      <c r="AW88" s="57">
        <v>1.4800000000000001E-2</v>
      </c>
      <c r="AX88" s="57">
        <v>2.4500000000000001E-2</v>
      </c>
      <c r="AY88" s="57">
        <v>2.6599999999999999E-2</v>
      </c>
      <c r="AZ88" s="57">
        <v>2.1899999999999999E-2</v>
      </c>
      <c r="BA88" s="57">
        <v>1.6899999999999998E-2</v>
      </c>
      <c r="BB88" s="57">
        <v>1.44E-2</v>
      </c>
      <c r="BC88" s="57">
        <v>1.44E-2</v>
      </c>
      <c r="BD88" s="57">
        <v>1.43E-2</v>
      </c>
      <c r="BE88" s="57">
        <v>3.6499999999999998E-2</v>
      </c>
      <c r="BF88" s="57">
        <v>2.3E-2</v>
      </c>
      <c r="BG88" s="57">
        <v>2.1499999999999998E-2</v>
      </c>
      <c r="BH88" s="57">
        <v>1.6299999999999999E-2</v>
      </c>
      <c r="BI88" s="57">
        <v>1.5100000000000001E-2</v>
      </c>
      <c r="BJ88" s="57">
        <v>2.8400000000000002E-2</v>
      </c>
      <c r="BK88" s="57">
        <v>2.86E-2</v>
      </c>
      <c r="BL88" s="57">
        <v>2.2100000000000002E-2</v>
      </c>
      <c r="BM88" s="57">
        <v>1.84E-2</v>
      </c>
      <c r="BN88" s="57">
        <v>2.9399999999999999E-2</v>
      </c>
      <c r="BO88" s="57">
        <v>1.4999999999999999E-2</v>
      </c>
      <c r="BP88" s="57">
        <v>1.5100000000000001E-2</v>
      </c>
      <c r="BQ88" s="57">
        <v>2.0500000000000001E-2</v>
      </c>
      <c r="BR88" s="57">
        <v>1.44E-2</v>
      </c>
      <c r="BS88" s="57">
        <v>1.1599999999999999E-2</v>
      </c>
      <c r="BT88" s="57">
        <v>8.6999999999999994E-3</v>
      </c>
      <c r="BU88" s="57">
        <v>1.34E-2</v>
      </c>
      <c r="BV88" s="57">
        <v>1.44E-2</v>
      </c>
      <c r="BW88" s="57">
        <v>1.49E-2</v>
      </c>
      <c r="BX88" s="57">
        <v>1.37E-2</v>
      </c>
      <c r="BY88" s="57">
        <v>2.9899999999999999E-2</v>
      </c>
      <c r="BZ88" s="57"/>
      <c r="CA88" s="57"/>
      <c r="CB88" s="57"/>
      <c r="CC88" s="57"/>
      <c r="CD88" s="57"/>
      <c r="CE88" s="57"/>
    </row>
    <row r="89" spans="1:83" x14ac:dyDescent="0.35">
      <c r="A89" s="62" t="s">
        <v>49</v>
      </c>
      <c r="B89" s="10" t="s">
        <v>1</v>
      </c>
      <c r="C89" s="32">
        <v>0.96</v>
      </c>
      <c r="D89" s="32">
        <v>0.94</v>
      </c>
      <c r="E89" s="32">
        <v>0.96</v>
      </c>
      <c r="F89" s="32">
        <v>0.95</v>
      </c>
      <c r="G89" s="32">
        <v>0.95</v>
      </c>
      <c r="H89" s="32">
        <v>0.94</v>
      </c>
      <c r="I89" s="32">
        <v>0.88</v>
      </c>
      <c r="J89" s="32">
        <v>0.9</v>
      </c>
      <c r="K89" s="32">
        <v>0.9</v>
      </c>
      <c r="L89" s="32">
        <v>0.93</v>
      </c>
      <c r="M89" s="32">
        <v>0.92</v>
      </c>
      <c r="N89" s="32">
        <v>0.89</v>
      </c>
      <c r="O89" s="32">
        <v>0.89</v>
      </c>
      <c r="P89" s="32">
        <v>0.93</v>
      </c>
      <c r="Q89" s="32">
        <v>0.86</v>
      </c>
      <c r="R89" s="32">
        <v>0.96</v>
      </c>
      <c r="S89" s="32">
        <v>0.97</v>
      </c>
      <c r="T89" s="32">
        <v>0.94</v>
      </c>
      <c r="U89" s="32">
        <v>0.9</v>
      </c>
      <c r="V89" s="32">
        <v>0.91</v>
      </c>
      <c r="W89" s="32">
        <v>0.95</v>
      </c>
      <c r="X89" s="32">
        <v>0.92</v>
      </c>
      <c r="Y89" s="32">
        <v>0.91</v>
      </c>
      <c r="Z89" s="32">
        <v>0.9</v>
      </c>
      <c r="AA89" s="32">
        <v>0.92</v>
      </c>
      <c r="AB89" s="32">
        <v>0.94</v>
      </c>
      <c r="AC89" s="32">
        <v>0.94</v>
      </c>
      <c r="AD89" s="32">
        <v>0.95</v>
      </c>
      <c r="AE89" s="32">
        <v>0.94</v>
      </c>
      <c r="AF89" s="32">
        <v>0.93</v>
      </c>
      <c r="AG89" s="32">
        <v>0.92</v>
      </c>
      <c r="AH89" s="32">
        <v>0.92</v>
      </c>
      <c r="AI89" s="32">
        <v>0.86</v>
      </c>
      <c r="AJ89" s="50">
        <v>0.93069999999999997</v>
      </c>
      <c r="AK89" s="50">
        <v>0.95540000000000003</v>
      </c>
      <c r="AL89" s="50">
        <v>0.92769999999999997</v>
      </c>
      <c r="AM89" s="32">
        <v>0.94410000000000005</v>
      </c>
      <c r="AN89" s="32">
        <v>0.94450000000000001</v>
      </c>
      <c r="AO89" s="32">
        <v>0.90949999999999998</v>
      </c>
      <c r="AP89" s="32">
        <v>0.93730000000000002</v>
      </c>
      <c r="AQ89" s="32">
        <v>0.94899999999999995</v>
      </c>
      <c r="AR89" s="32">
        <v>0.8861</v>
      </c>
      <c r="AS89" s="32">
        <v>0.90310000000000001</v>
      </c>
      <c r="AT89" s="32">
        <v>0.91820000000000002</v>
      </c>
      <c r="AU89" s="32">
        <v>0.95960000000000001</v>
      </c>
      <c r="AV89" s="56">
        <v>0.95609999999999995</v>
      </c>
      <c r="AW89" s="56">
        <v>0.95389999999999997</v>
      </c>
      <c r="AX89" s="56">
        <v>0.92520000000000002</v>
      </c>
      <c r="AY89" s="56">
        <v>0.93789999999999996</v>
      </c>
      <c r="AZ89" s="56">
        <v>0.93959999999999999</v>
      </c>
      <c r="BA89" s="56">
        <v>0.93200000000000005</v>
      </c>
      <c r="BB89" s="56">
        <v>0.96279999999999999</v>
      </c>
      <c r="BC89" s="56">
        <v>0.95950000000000002</v>
      </c>
      <c r="BD89" s="56">
        <v>0.94689999999999996</v>
      </c>
      <c r="BE89" s="56">
        <v>0.91100000000000003</v>
      </c>
      <c r="BF89" s="56">
        <v>0.92649999999999999</v>
      </c>
      <c r="BG89" s="56">
        <v>0.94330000000000003</v>
      </c>
      <c r="BH89" s="56">
        <v>0.92849999999999999</v>
      </c>
      <c r="BI89" s="56">
        <v>0.95569999999999999</v>
      </c>
      <c r="BJ89" s="56">
        <v>0.91800000000000004</v>
      </c>
      <c r="BK89" s="56">
        <v>0.92789999999999995</v>
      </c>
      <c r="BL89" s="56">
        <v>0.93910000000000005</v>
      </c>
      <c r="BM89" s="56">
        <v>0.94940000000000002</v>
      </c>
      <c r="BN89" s="56">
        <v>0.93830000000000002</v>
      </c>
      <c r="BO89" s="56">
        <v>0.96399999999999997</v>
      </c>
      <c r="BP89" s="56">
        <v>0.95389999999999997</v>
      </c>
      <c r="BQ89" s="56">
        <v>0.94130000000000003</v>
      </c>
      <c r="BR89" s="56">
        <v>0.96409999999999996</v>
      </c>
      <c r="BS89" s="56">
        <v>0.97209999999999996</v>
      </c>
      <c r="BT89" s="56">
        <v>0.97030000000000005</v>
      </c>
      <c r="BU89" s="56">
        <v>0.9546</v>
      </c>
      <c r="BV89" s="56">
        <v>0.94530000000000003</v>
      </c>
      <c r="BW89" s="56">
        <v>0.95309999999999995</v>
      </c>
      <c r="BX89" s="56">
        <v>0.95730000000000004</v>
      </c>
      <c r="BY89" s="56">
        <v>0.9466</v>
      </c>
      <c r="BZ89" s="56"/>
      <c r="CA89" s="56"/>
      <c r="CB89" s="56"/>
      <c r="CC89" s="56"/>
      <c r="CD89" s="56"/>
      <c r="CE89" s="56"/>
    </row>
    <row r="90" spans="1:83" x14ac:dyDescent="0.35">
      <c r="A90" s="62"/>
      <c r="B90" s="9" t="s">
        <v>2</v>
      </c>
      <c r="C90" s="8">
        <v>0.03</v>
      </c>
      <c r="D90" s="8">
        <v>0.05</v>
      </c>
      <c r="E90" s="8">
        <v>0.03</v>
      </c>
      <c r="F90" s="8">
        <v>0.02</v>
      </c>
      <c r="G90" s="8">
        <v>0.02</v>
      </c>
      <c r="H90" s="8">
        <v>0.03</v>
      </c>
      <c r="I90" s="8">
        <v>0.06</v>
      </c>
      <c r="J90" s="8">
        <v>7.0000000000000007E-2</v>
      </c>
      <c r="K90" s="8">
        <v>0.05</v>
      </c>
      <c r="L90" s="8">
        <v>0.05</v>
      </c>
      <c r="M90" s="8">
        <v>0.05</v>
      </c>
      <c r="N90" s="8">
        <v>0.06</v>
      </c>
      <c r="O90" s="8">
        <v>7.0000000000000007E-2</v>
      </c>
      <c r="P90" s="8">
        <v>0.05</v>
      </c>
      <c r="Q90" s="8">
        <v>0.05</v>
      </c>
      <c r="R90" s="8">
        <v>0.03</v>
      </c>
      <c r="S90" s="8">
        <v>0.02</v>
      </c>
      <c r="T90" s="8">
        <v>0.04</v>
      </c>
      <c r="U90" s="8">
        <v>0.05</v>
      </c>
      <c r="V90" s="8">
        <v>0.04</v>
      </c>
      <c r="W90" s="8">
        <v>0.03</v>
      </c>
      <c r="X90" s="8">
        <v>0.05</v>
      </c>
      <c r="Y90" s="8">
        <v>0.04</v>
      </c>
      <c r="Z90" s="8">
        <v>0.05</v>
      </c>
      <c r="AA90" s="8">
        <v>0.05</v>
      </c>
      <c r="AB90" s="8">
        <v>0.04</v>
      </c>
      <c r="AC90" s="8">
        <v>0.04</v>
      </c>
      <c r="AD90" s="8">
        <v>0.04</v>
      </c>
      <c r="AE90" s="8">
        <v>0.04</v>
      </c>
      <c r="AF90" s="8">
        <v>0.05</v>
      </c>
      <c r="AG90" s="8">
        <v>0.03</v>
      </c>
      <c r="AH90" s="8">
        <v>0.05</v>
      </c>
      <c r="AI90" s="8">
        <v>0.04</v>
      </c>
      <c r="AJ90" s="51">
        <v>2.81E-2</v>
      </c>
      <c r="AK90" s="51">
        <v>3.0499999999999999E-2</v>
      </c>
      <c r="AL90" s="51">
        <v>4.2700000000000002E-2</v>
      </c>
      <c r="AM90" s="8">
        <v>3.2099999999999997E-2</v>
      </c>
      <c r="AN90" s="8">
        <v>3.9699999999999999E-2</v>
      </c>
      <c r="AO90" s="8">
        <v>5.9499999999999997E-2</v>
      </c>
      <c r="AP90" s="8">
        <v>4.36E-2</v>
      </c>
      <c r="AQ90" s="8">
        <v>3.0800000000000001E-2</v>
      </c>
      <c r="AR90" s="8">
        <v>6.3500000000000001E-2</v>
      </c>
      <c r="AS90" s="8">
        <v>4.5199999999999997E-2</v>
      </c>
      <c r="AT90" s="8">
        <v>3.2000000000000002E-3</v>
      </c>
      <c r="AU90" s="8">
        <v>1.89E-2</v>
      </c>
      <c r="AV90" s="57">
        <v>2.76E-2</v>
      </c>
      <c r="AW90" s="57">
        <v>2.9899999999999999E-2</v>
      </c>
      <c r="AX90" s="57">
        <v>5.0900000000000001E-2</v>
      </c>
      <c r="AY90" s="57">
        <v>3.4299999999999997E-2</v>
      </c>
      <c r="AZ90" s="57">
        <v>3.1E-2</v>
      </c>
      <c r="BA90" s="57">
        <v>4.6699999999999998E-2</v>
      </c>
      <c r="BB90" s="57">
        <v>2.2800000000000001E-2</v>
      </c>
      <c r="BC90" s="57">
        <v>2.5000000000000001E-2</v>
      </c>
      <c r="BD90" s="57">
        <v>3.73E-2</v>
      </c>
      <c r="BE90" s="57">
        <v>4.58E-2</v>
      </c>
      <c r="BF90" s="57">
        <v>4.9000000000000002E-2</v>
      </c>
      <c r="BG90" s="57">
        <v>3.27E-2</v>
      </c>
      <c r="BH90" s="57">
        <v>2.9899999999999999E-2</v>
      </c>
      <c r="BI90" s="57">
        <v>2.9100000000000001E-2</v>
      </c>
      <c r="BJ90" s="57">
        <v>5.0900000000000001E-2</v>
      </c>
      <c r="BK90" s="57">
        <v>3.9399999999999998E-2</v>
      </c>
      <c r="BL90" s="57">
        <v>3.8300000000000001E-2</v>
      </c>
      <c r="BM90" s="57">
        <v>3.2300000000000002E-2</v>
      </c>
      <c r="BN90" s="57">
        <v>3.1600000000000003E-2</v>
      </c>
      <c r="BO90" s="57">
        <v>2.1299999999999999E-2</v>
      </c>
      <c r="BP90" s="57">
        <v>3.15E-2</v>
      </c>
      <c r="BQ90" s="57">
        <v>2.2700000000000001E-2</v>
      </c>
      <c r="BR90" s="57">
        <v>2.1100000000000001E-2</v>
      </c>
      <c r="BS90" s="57">
        <v>1.32E-2</v>
      </c>
      <c r="BT90" s="57">
        <v>1.9800000000000002E-2</v>
      </c>
      <c r="BU90" s="57">
        <v>3.2000000000000001E-2</v>
      </c>
      <c r="BV90" s="57">
        <v>3.9E-2</v>
      </c>
      <c r="BW90" s="57">
        <v>3.2399999999999998E-2</v>
      </c>
      <c r="BX90" s="57">
        <v>2.9100000000000001E-2</v>
      </c>
      <c r="BY90" s="57">
        <v>2.6100000000000002E-2</v>
      </c>
      <c r="BZ90" s="57"/>
      <c r="CA90" s="57"/>
      <c r="CB90" s="57"/>
      <c r="CC90" s="57"/>
      <c r="CD90" s="57"/>
      <c r="CE90" s="57"/>
    </row>
    <row r="91" spans="1:83" x14ac:dyDescent="0.35">
      <c r="A91" s="62"/>
      <c r="B91" s="9" t="s">
        <v>3</v>
      </c>
      <c r="C91" s="8">
        <v>0.01</v>
      </c>
      <c r="D91" s="8">
        <v>0.01</v>
      </c>
      <c r="E91" s="8">
        <v>0.01</v>
      </c>
      <c r="F91" s="8">
        <v>0.03</v>
      </c>
      <c r="G91" s="8">
        <v>0.03</v>
      </c>
      <c r="H91" s="8">
        <v>0.03</v>
      </c>
      <c r="I91" s="8">
        <v>0.06</v>
      </c>
      <c r="J91" s="8">
        <v>0.03</v>
      </c>
      <c r="K91" s="8">
        <v>0.05</v>
      </c>
      <c r="L91" s="8">
        <v>0.02</v>
      </c>
      <c r="M91" s="8">
        <v>0.03</v>
      </c>
      <c r="N91" s="8">
        <v>0.05</v>
      </c>
      <c r="O91" s="8">
        <v>0.04</v>
      </c>
      <c r="P91" s="8">
        <v>0.02</v>
      </c>
      <c r="Q91" s="8">
        <v>0.09</v>
      </c>
      <c r="R91" s="8">
        <v>0.01</v>
      </c>
      <c r="S91" s="8">
        <v>0.01</v>
      </c>
      <c r="T91" s="8">
        <v>0.02</v>
      </c>
      <c r="U91" s="8">
        <v>0.05</v>
      </c>
      <c r="V91" s="8">
        <v>0.05</v>
      </c>
      <c r="W91" s="8">
        <v>0.02</v>
      </c>
      <c r="X91" s="8">
        <v>0.03</v>
      </c>
      <c r="Y91" s="8">
        <v>0.05</v>
      </c>
      <c r="Z91" s="8">
        <v>0.05</v>
      </c>
      <c r="AA91" s="8">
        <v>0.03</v>
      </c>
      <c r="AB91" s="8">
        <v>0.02</v>
      </c>
      <c r="AC91" s="8">
        <v>0.02</v>
      </c>
      <c r="AD91" s="8">
        <v>0.01</v>
      </c>
      <c r="AE91" s="8">
        <v>0.02</v>
      </c>
      <c r="AF91" s="8">
        <v>0.02</v>
      </c>
      <c r="AG91" s="8">
        <v>0.05</v>
      </c>
      <c r="AH91" s="8">
        <v>0.03</v>
      </c>
      <c r="AI91" s="8">
        <v>0.1</v>
      </c>
      <c r="AJ91" s="51">
        <v>4.1200000000000001E-2</v>
      </c>
      <c r="AK91" s="51">
        <v>1.41E-2</v>
      </c>
      <c r="AL91" s="51">
        <v>2.9600000000000001E-2</v>
      </c>
      <c r="AM91" s="8">
        <v>2.3800000000000002E-2</v>
      </c>
      <c r="AN91" s="8">
        <v>1.5800000000000002E-2</v>
      </c>
      <c r="AO91" s="8">
        <v>3.1E-2</v>
      </c>
      <c r="AP91" s="8">
        <v>1.9E-2</v>
      </c>
      <c r="AQ91" s="8">
        <v>2.01E-2</v>
      </c>
      <c r="AR91" s="8">
        <v>5.0299999999999997E-2</v>
      </c>
      <c r="AS91" s="8">
        <v>5.1799999999999999E-2</v>
      </c>
      <c r="AT91" s="8">
        <v>7.8700000000000006E-2</v>
      </c>
      <c r="AU91" s="8">
        <v>2.1499999999999998E-2</v>
      </c>
      <c r="AV91" s="57">
        <v>1.6400000000000001E-2</v>
      </c>
      <c r="AW91" s="57">
        <v>1.6299999999999999E-2</v>
      </c>
      <c r="AX91" s="57">
        <v>2.3900000000000001E-2</v>
      </c>
      <c r="AY91" s="57">
        <v>2.7900000000000001E-2</v>
      </c>
      <c r="AZ91" s="57">
        <v>2.9399999999999999E-2</v>
      </c>
      <c r="BA91" s="57">
        <v>2.1299999999999999E-2</v>
      </c>
      <c r="BB91" s="57">
        <v>1.44E-2</v>
      </c>
      <c r="BC91" s="57">
        <v>1.55E-2</v>
      </c>
      <c r="BD91" s="57">
        <v>1.5800000000000002E-2</v>
      </c>
      <c r="BE91" s="57">
        <v>4.3200000000000002E-2</v>
      </c>
      <c r="BF91" s="57">
        <v>2.4500000000000001E-2</v>
      </c>
      <c r="BG91" s="57">
        <v>2.4E-2</v>
      </c>
      <c r="BH91" s="57">
        <v>4.1700000000000001E-2</v>
      </c>
      <c r="BI91" s="57">
        <v>1.52E-2</v>
      </c>
      <c r="BJ91" s="57">
        <v>3.1099999999999999E-2</v>
      </c>
      <c r="BK91" s="57">
        <v>3.27E-2</v>
      </c>
      <c r="BL91" s="57">
        <v>2.2599999999999999E-2</v>
      </c>
      <c r="BM91" s="57">
        <v>1.83E-2</v>
      </c>
      <c r="BN91" s="57">
        <v>3.0099999999999998E-2</v>
      </c>
      <c r="BO91" s="57">
        <v>1.47E-2</v>
      </c>
      <c r="BP91" s="57">
        <v>1.47E-2</v>
      </c>
      <c r="BQ91" s="57">
        <v>3.5999999999999997E-2</v>
      </c>
      <c r="BR91" s="57">
        <v>1.4800000000000001E-2</v>
      </c>
      <c r="BS91" s="57">
        <v>1.47E-2</v>
      </c>
      <c r="BT91" s="57">
        <v>0.01</v>
      </c>
      <c r="BU91" s="57">
        <v>1.34E-2</v>
      </c>
      <c r="BV91" s="57">
        <v>1.5699999999999999E-2</v>
      </c>
      <c r="BW91" s="57">
        <v>1.4500000000000001E-2</v>
      </c>
      <c r="BX91" s="57">
        <v>1.3599999999999999E-2</v>
      </c>
      <c r="BY91" s="57">
        <v>2.7400000000000001E-2</v>
      </c>
      <c r="BZ91" s="57"/>
      <c r="CA91" s="57"/>
      <c r="CB91" s="57"/>
      <c r="CC91" s="57"/>
      <c r="CD91" s="57"/>
      <c r="CE91" s="57"/>
    </row>
    <row r="92" spans="1:83" x14ac:dyDescent="0.35">
      <c r="A92" s="62" t="s">
        <v>50</v>
      </c>
      <c r="B92" s="10" t="s">
        <v>1</v>
      </c>
      <c r="C92" s="33">
        <v>0.97</v>
      </c>
      <c r="D92" s="33">
        <v>0.95</v>
      </c>
      <c r="E92" s="33">
        <v>0.97</v>
      </c>
      <c r="F92" s="33">
        <v>0.95</v>
      </c>
      <c r="G92" s="33">
        <v>0.96</v>
      </c>
      <c r="H92" s="33">
        <v>0.95</v>
      </c>
      <c r="I92" s="33">
        <v>0.92</v>
      </c>
      <c r="J92" s="33">
        <v>0.93</v>
      </c>
      <c r="K92" s="33">
        <v>0.91</v>
      </c>
      <c r="L92" s="33">
        <v>0.95</v>
      </c>
      <c r="M92" s="33">
        <v>0.94</v>
      </c>
      <c r="N92" s="33">
        <v>0.93</v>
      </c>
      <c r="O92" s="33">
        <v>0.92</v>
      </c>
      <c r="P92" s="33">
        <v>0.95</v>
      </c>
      <c r="Q92" s="33">
        <v>0.95</v>
      </c>
      <c r="R92" s="33">
        <v>0.97</v>
      </c>
      <c r="S92" s="33">
        <v>0.98</v>
      </c>
      <c r="T92" s="33">
        <v>0.96</v>
      </c>
      <c r="U92" s="33">
        <v>0.94</v>
      </c>
      <c r="V92" s="33">
        <v>0.94</v>
      </c>
      <c r="W92" s="33">
        <v>0.96</v>
      </c>
      <c r="X92" s="33">
        <f t="shared" ref="X92:AI92" si="0">IFERROR(ROUND(AVERAGE(X20,X23,X26,X29,X32,X35,X38,X41,X44,X47,X50,X53,X56,X59,X62,X65,X68,X71,X74,X77,X80,X83,X86,X89),2),"")</f>
        <v>0.94</v>
      </c>
      <c r="Y92" s="33">
        <f t="shared" si="0"/>
        <v>0.94</v>
      </c>
      <c r="Z92" s="33">
        <f t="shared" si="0"/>
        <v>0.94</v>
      </c>
      <c r="AA92" s="33">
        <f t="shared" si="0"/>
        <v>0.95</v>
      </c>
      <c r="AB92" s="33">
        <f t="shared" si="0"/>
        <v>0.96</v>
      </c>
      <c r="AC92" s="33">
        <f t="shared" si="0"/>
        <v>0.96</v>
      </c>
      <c r="AD92" s="33">
        <f t="shared" si="0"/>
        <v>0.96</v>
      </c>
      <c r="AE92" s="33">
        <f t="shared" si="0"/>
        <v>0.95</v>
      </c>
      <c r="AF92" s="33">
        <f t="shared" si="0"/>
        <v>0.95</v>
      </c>
      <c r="AG92" s="33">
        <f t="shared" si="0"/>
        <v>0.94</v>
      </c>
      <c r="AH92" s="33">
        <f t="shared" si="0"/>
        <v>0.94</v>
      </c>
      <c r="AI92" s="33">
        <f t="shared" si="0"/>
        <v>0.94</v>
      </c>
      <c r="AJ92" s="33">
        <f t="shared" ref="AJ92:AK92" si="1">IFERROR(ROUND(AVERAGE(AJ20,AJ23,AJ26,AJ29,AJ32,AJ35,AJ38,AJ41,AJ44,AJ47,AJ50,AJ53,AJ56,AJ59,AJ62,AJ65,AJ68,AJ71,AJ74,AJ77,AJ80,AJ83,AJ86,AJ89),2),"")</f>
        <v>0.94</v>
      </c>
      <c r="AK92" s="33">
        <f t="shared" si="1"/>
        <v>0.96</v>
      </c>
      <c r="AL92" s="33">
        <f t="shared" ref="AL92:AU92" si="2">IFERROR(ROUND(AVERAGE(AL20,AL23,AL26,AL29,AL32,AL35,AL38,AL41,AL44,AL47,AL50,AL53,AL56,AL59,AL62,AL65,AL68,AL71,AL74,AL77,AL80,AL83,AL86,AL89),2),"")</f>
        <v>0.94</v>
      </c>
      <c r="AM92" s="33">
        <f t="shared" si="2"/>
        <v>0.96</v>
      </c>
      <c r="AN92" s="33">
        <f t="shared" si="2"/>
        <v>0.96</v>
      </c>
      <c r="AO92" s="33">
        <f t="shared" si="2"/>
        <v>0.93</v>
      </c>
      <c r="AP92" s="33">
        <f t="shared" si="2"/>
        <v>0.95</v>
      </c>
      <c r="AQ92" s="33">
        <f t="shared" si="2"/>
        <v>0.96</v>
      </c>
      <c r="AR92" s="33">
        <f t="shared" si="2"/>
        <v>0.92</v>
      </c>
      <c r="AS92" s="33">
        <f t="shared" si="2"/>
        <v>0.93</v>
      </c>
      <c r="AT92" s="33">
        <f t="shared" si="2"/>
        <v>0.94</v>
      </c>
      <c r="AU92" s="33">
        <f t="shared" si="2"/>
        <v>0.97</v>
      </c>
      <c r="AV92" s="54">
        <v>0.96</v>
      </c>
      <c r="AW92" s="54">
        <v>0.97</v>
      </c>
      <c r="AX92" s="54">
        <v>0.95</v>
      </c>
      <c r="AY92" s="54">
        <v>0.95</v>
      </c>
      <c r="AZ92" s="54">
        <v>0.96</v>
      </c>
      <c r="BA92" s="54">
        <v>0.95</v>
      </c>
      <c r="BB92" s="54">
        <v>0.97</v>
      </c>
      <c r="BC92" s="54">
        <v>0.97</v>
      </c>
      <c r="BD92" s="54">
        <v>0.96</v>
      </c>
      <c r="BE92" s="54">
        <v>0.94</v>
      </c>
      <c r="BF92" s="54">
        <v>0.94</v>
      </c>
      <c r="BG92" s="54">
        <v>0.96</v>
      </c>
      <c r="BH92" s="54">
        <f t="shared" ref="BH92:BJ94" si="3">IFERROR(ROUND(AVERAGE(BH20,BH23,BH26,BH29,BH32,BH35,BH38,BH41,BH44,BH47,BH50,BH53,BH56,BH59,BH62,BH65,BH68,BH71,BH74,BH77,BH80,BH83,BH86,BH89),2),"")</f>
        <v>0.96</v>
      </c>
      <c r="BI92" s="54">
        <f t="shared" si="3"/>
        <v>0.97</v>
      </c>
      <c r="BJ92" s="54">
        <f t="shared" si="3"/>
        <v>0.94</v>
      </c>
      <c r="BK92" s="54">
        <f t="shared" ref="BK92:BR92" si="4">IFERROR(ROUND(AVERAGE(BK20,BK23,BK26,BK29,BK32,BK35,BK38,BK41,BK44,BK47,BK50,BK53,BK56,BK59,BK62,BK65,BK68,BK71,BK74,BK77,BK80,BK83,BK86,BK89),2),"")</f>
        <v>0.95</v>
      </c>
      <c r="BL92" s="54">
        <f t="shared" si="4"/>
        <v>0.95</v>
      </c>
      <c r="BM92" s="54">
        <f t="shared" si="4"/>
        <v>0.96</v>
      </c>
      <c r="BN92" s="54">
        <v>0.95</v>
      </c>
      <c r="BO92" s="54">
        <v>0.97</v>
      </c>
      <c r="BP92" s="54">
        <f t="shared" si="4"/>
        <v>0.96</v>
      </c>
      <c r="BQ92" s="54">
        <f t="shared" si="4"/>
        <v>0.96</v>
      </c>
      <c r="BR92" s="54">
        <f t="shared" si="4"/>
        <v>0.97</v>
      </c>
      <c r="BS92" s="54">
        <f t="shared" ref="BS92:BT94" si="5">IFERROR(ROUND(AVERAGE(BS20,BS23,BS26,BS29,BS32,BS35,BS38,BS41,BS44,BS47,BS50,BS53,BS56,BS59,BS62,BS65,BS68,BS71,BS74,BS77,BS80,BS83,BS86,BS89),2),"")</f>
        <v>0.97</v>
      </c>
      <c r="BT92" s="54">
        <f t="shared" si="5"/>
        <v>0.98</v>
      </c>
      <c r="BU92" s="54">
        <f>IFERROR(ROUND(AVERAGE(BU20,BU23,BU26,BU29,BU32,BU35,BU38,BU41,BU44,BU47,BU50,BU53,BU56,BU59,BU62,BU65,BU68,BU71,BU74,BU77,BU80,BU83,BU86,BU89),2),"")</f>
        <v>0.96</v>
      </c>
      <c r="BV92" s="54">
        <f t="shared" ref="BV92:CE92" si="6">IFERROR(ROUND(AVERAGE(BV20,BV23,BV26,BV29,BV32,BV35,BV38,BV41,BV44,BV47,BV50,BV53,BV56,BV59,BV62,BV65,BV68,BV71,BV74,BV77,BV80,BV83,BV86,BV89),2),"")</f>
        <v>0.96</v>
      </c>
      <c r="BW92" s="54">
        <f t="shared" si="6"/>
        <v>0.96</v>
      </c>
      <c r="BX92" s="54">
        <f t="shared" si="6"/>
        <v>0.97</v>
      </c>
      <c r="BY92" s="54">
        <f>IFERROR(ROUND(AVERAGE(BY20,BY23,BY26,BY29,BY32,BY35,BY38,BY41,BY44,BY47,BY50,BY53,BY56,BY59,BY62,BY65,BY68,BY71,BY74,BY77,BY80,BY83,BY86,BY89),2),"")</f>
        <v>0.95</v>
      </c>
      <c r="BZ92" s="54" t="str">
        <f t="shared" si="6"/>
        <v/>
      </c>
      <c r="CA92" s="54" t="str">
        <f t="shared" si="6"/>
        <v/>
      </c>
      <c r="CB92" s="54" t="str">
        <f t="shared" si="6"/>
        <v/>
      </c>
      <c r="CC92" s="54" t="str">
        <f t="shared" si="6"/>
        <v/>
      </c>
      <c r="CD92" s="54" t="str">
        <f t="shared" si="6"/>
        <v/>
      </c>
      <c r="CE92" s="54" t="str">
        <f t="shared" si="6"/>
        <v/>
      </c>
    </row>
    <row r="93" spans="1:83" x14ac:dyDescent="0.35">
      <c r="A93" s="62" t="s">
        <v>50</v>
      </c>
      <c r="B93" s="9" t="s">
        <v>2</v>
      </c>
      <c r="C93" s="33">
        <v>0.02</v>
      </c>
      <c r="D93" s="33">
        <v>0.04</v>
      </c>
      <c r="E93" s="33">
        <v>0.02</v>
      </c>
      <c r="F93" s="33">
        <v>0.02</v>
      </c>
      <c r="G93" s="33">
        <v>0.02</v>
      </c>
      <c r="H93" s="33">
        <v>0.02</v>
      </c>
      <c r="I93" s="33">
        <v>0.05</v>
      </c>
      <c r="J93" s="33">
        <v>0.04</v>
      </c>
      <c r="K93" s="33">
        <v>0.04</v>
      </c>
      <c r="L93" s="33">
        <v>0.04</v>
      </c>
      <c r="M93" s="33">
        <v>0.04</v>
      </c>
      <c r="N93" s="33">
        <v>0.05</v>
      </c>
      <c r="O93" s="33">
        <v>0.05</v>
      </c>
      <c r="P93" s="33">
        <v>0.04</v>
      </c>
      <c r="Q93" s="33">
        <v>0.02</v>
      </c>
      <c r="R93" s="33">
        <v>0.02</v>
      </c>
      <c r="S93" s="33">
        <v>0.01</v>
      </c>
      <c r="T93" s="33">
        <v>0.02</v>
      </c>
      <c r="U93" s="33">
        <v>0.04</v>
      </c>
      <c r="V93" s="33">
        <v>0.03</v>
      </c>
      <c r="W93" s="33">
        <v>0.02</v>
      </c>
      <c r="X93" s="33">
        <f t="shared" ref="X93:AI93" si="7">IFERROR(ROUND(AVERAGE(X21,X24,X27,X30,X33,X36,X39,X42,X45,X48,X51,X54,X57,X60,X63,X66,X69,X72,X75,X78,X81,X84,X87,X90),2),"")</f>
        <v>0.04</v>
      </c>
      <c r="Y93" s="33">
        <f t="shared" si="7"/>
        <v>0.03</v>
      </c>
      <c r="Z93" s="33">
        <f t="shared" si="7"/>
        <v>0.04</v>
      </c>
      <c r="AA93" s="33">
        <f t="shared" si="7"/>
        <v>0.03</v>
      </c>
      <c r="AB93" s="33">
        <f t="shared" si="7"/>
        <v>0.03</v>
      </c>
      <c r="AC93" s="33">
        <f t="shared" si="7"/>
        <v>0.03</v>
      </c>
      <c r="AD93" s="33">
        <f t="shared" si="7"/>
        <v>0.03</v>
      </c>
      <c r="AE93" s="33">
        <f t="shared" si="7"/>
        <v>0.02</v>
      </c>
      <c r="AF93" s="33">
        <f t="shared" si="7"/>
        <v>0.03</v>
      </c>
      <c r="AG93" s="33">
        <f t="shared" si="7"/>
        <v>0.03</v>
      </c>
      <c r="AH93" s="33">
        <f t="shared" si="7"/>
        <v>0.04</v>
      </c>
      <c r="AI93" s="33">
        <f t="shared" si="7"/>
        <v>0.03</v>
      </c>
      <c r="AJ93" s="33">
        <f t="shared" ref="AJ93:AK93" si="8">IFERROR(ROUND(AVERAGE(AJ21,AJ24,AJ27,AJ30,AJ33,AJ36,AJ39,AJ42,AJ45,AJ48,AJ51,AJ54,AJ57,AJ60,AJ63,AJ66,AJ69,AJ72,AJ75,AJ78,AJ81,AJ84,AJ87,AJ90),2),"")</f>
        <v>0.02</v>
      </c>
      <c r="AK93" s="33">
        <f t="shared" si="8"/>
        <v>0.02</v>
      </c>
      <c r="AL93" s="33">
        <f t="shared" ref="AL93:AU93" si="9">IFERROR(ROUND(AVERAGE(AL21,AL24,AL27,AL30,AL33,AL36,AL39,AL42,AL45,AL48,AL51,AL54,AL57,AL60,AL63,AL66,AL69,AL72,AL75,AL78,AL81,AL84,AL87,AL90),2),"")</f>
        <v>0.03</v>
      </c>
      <c r="AM93" s="33">
        <f t="shared" si="9"/>
        <v>0.02</v>
      </c>
      <c r="AN93" s="33">
        <f t="shared" si="9"/>
        <v>0.03</v>
      </c>
      <c r="AO93" s="33">
        <f t="shared" si="9"/>
        <v>0.04</v>
      </c>
      <c r="AP93" s="33">
        <f t="shared" si="9"/>
        <v>0.03</v>
      </c>
      <c r="AQ93" s="33">
        <f t="shared" si="9"/>
        <v>0.02</v>
      </c>
      <c r="AR93" s="33">
        <f t="shared" si="9"/>
        <v>0.05</v>
      </c>
      <c r="AS93" s="33">
        <f t="shared" si="9"/>
        <v>0.04</v>
      </c>
      <c r="AT93" s="33">
        <f t="shared" si="9"/>
        <v>0.03</v>
      </c>
      <c r="AU93" s="33">
        <f t="shared" si="9"/>
        <v>0.01</v>
      </c>
      <c r="AV93" s="54">
        <v>0.02</v>
      </c>
      <c r="AW93" s="54">
        <v>0.02</v>
      </c>
      <c r="AX93" s="54">
        <v>0.03</v>
      </c>
      <c r="AY93" s="54">
        <v>0.03</v>
      </c>
      <c r="AZ93" s="54">
        <v>0.02</v>
      </c>
      <c r="BA93" s="54">
        <v>0.03</v>
      </c>
      <c r="BB93" s="54">
        <v>0.02</v>
      </c>
      <c r="BC93" s="54">
        <v>0.02</v>
      </c>
      <c r="BD93" s="54">
        <v>0.03</v>
      </c>
      <c r="BE93" s="54">
        <v>0.03</v>
      </c>
      <c r="BF93" s="54">
        <v>0.03</v>
      </c>
      <c r="BG93" s="54">
        <v>0.02</v>
      </c>
      <c r="BH93" s="54">
        <f t="shared" si="3"/>
        <v>0.02</v>
      </c>
      <c r="BI93" s="54">
        <f t="shared" si="3"/>
        <v>0.02</v>
      </c>
      <c r="BJ93" s="54">
        <f t="shared" si="3"/>
        <v>0.04</v>
      </c>
      <c r="BK93" s="54">
        <f t="shared" ref="BK93:BR93" si="10">IFERROR(ROUND(AVERAGE(BK21,BK24,BK27,BK30,BK33,BK36,BK39,BK42,BK45,BK48,BK51,BK54,BK57,BK60,BK63,BK66,BK69,BK72,BK75,BK78,BK81,BK84,BK87,BK90),2),"")</f>
        <v>0.03</v>
      </c>
      <c r="BL93" s="54">
        <f t="shared" si="10"/>
        <v>0.03</v>
      </c>
      <c r="BM93" s="54">
        <f t="shared" si="10"/>
        <v>0.02</v>
      </c>
      <c r="BN93" s="54">
        <v>0.03</v>
      </c>
      <c r="BO93" s="54">
        <v>0.01</v>
      </c>
      <c r="BP93" s="54">
        <f t="shared" si="10"/>
        <v>0.02</v>
      </c>
      <c r="BQ93" s="54">
        <f t="shared" si="10"/>
        <v>0.02</v>
      </c>
      <c r="BR93" s="54">
        <f t="shared" si="10"/>
        <v>0.02</v>
      </c>
      <c r="BS93" s="54">
        <f t="shared" si="5"/>
        <v>0.01</v>
      </c>
      <c r="BT93" s="54">
        <f t="shared" si="5"/>
        <v>0.01</v>
      </c>
      <c r="BU93" s="54">
        <v>0.03</v>
      </c>
      <c r="BV93" s="54">
        <f t="shared" ref="BV93:CE93" si="11">IFERROR(ROUND(AVERAGE(BV21,BV24,BV27,BV30,BV33,BV36,BV39,BV42,BV45,BV48,BV51,BV54,BV57,BV60,BV63,BV66,BV69,BV72,BV75,BV78,BV81,BV84,BV87,BV90),2),"")</f>
        <v>0.03</v>
      </c>
      <c r="BW93" s="54">
        <f t="shared" si="11"/>
        <v>0.02</v>
      </c>
      <c r="BX93" s="54">
        <f t="shared" si="11"/>
        <v>0.02</v>
      </c>
      <c r="BY93" s="54">
        <f>IFERROR(ROUND(AVERAGE(BY21,BY24,BY27,BY30,BY33,BY36,BY39,BY42,BY45,BY48,BY51,BY54,BY57,BY60,BY63,BY66,BY69,BY72,BY75,BY78,BY81,BY84,BY87,BY90),2),"")</f>
        <v>0.02</v>
      </c>
      <c r="BZ93" s="54" t="str">
        <f t="shared" si="11"/>
        <v/>
      </c>
      <c r="CA93" s="54" t="str">
        <f t="shared" si="11"/>
        <v/>
      </c>
      <c r="CB93" s="54" t="str">
        <f t="shared" si="11"/>
        <v/>
      </c>
      <c r="CC93" s="54" t="str">
        <f t="shared" si="11"/>
        <v/>
      </c>
      <c r="CD93" s="54" t="str">
        <f t="shared" si="11"/>
        <v/>
      </c>
      <c r="CE93" s="54" t="str">
        <f t="shared" si="11"/>
        <v/>
      </c>
    </row>
    <row r="94" spans="1:83" x14ac:dyDescent="0.35">
      <c r="A94" s="62"/>
      <c r="B94" s="9" t="s">
        <v>3</v>
      </c>
      <c r="C94" s="33">
        <v>0.01</v>
      </c>
      <c r="D94" s="33">
        <v>0.01</v>
      </c>
      <c r="E94" s="33">
        <v>0.01</v>
      </c>
      <c r="F94" s="33">
        <v>0.03</v>
      </c>
      <c r="G94" s="33">
        <v>0.02</v>
      </c>
      <c r="H94" s="33">
        <v>0.03</v>
      </c>
      <c r="I94" s="33">
        <v>0.03</v>
      </c>
      <c r="J94" s="33">
        <v>0.03</v>
      </c>
      <c r="K94" s="33">
        <v>0.05</v>
      </c>
      <c r="L94" s="33">
        <v>0.01</v>
      </c>
      <c r="M94" s="33">
        <v>0.02</v>
      </c>
      <c r="N94" s="33">
        <v>0.02</v>
      </c>
      <c r="O94" s="33">
        <v>0.03</v>
      </c>
      <c r="P94" s="33">
        <v>0.01</v>
      </c>
      <c r="Q94" s="33">
        <v>0.03</v>
      </c>
      <c r="R94" s="33">
        <v>0.01</v>
      </c>
      <c r="S94" s="33">
        <v>0.01</v>
      </c>
      <c r="T94" s="33">
        <v>0.02</v>
      </c>
      <c r="U94" s="33">
        <v>0.02</v>
      </c>
      <c r="V94" s="33">
        <v>0.03</v>
      </c>
      <c r="W94" s="33">
        <v>0.02</v>
      </c>
      <c r="X94" s="33">
        <f t="shared" ref="X94:AI94" si="12">IFERROR(ROUND(AVERAGE(X22,X25,X28,X31,X34,X37,X40,X43,X46,X49,X52,X55,X58,X61,X64,X67,X70,X73,X76,X79,X82,X85,X88,X91),2),"")</f>
        <v>0.02</v>
      </c>
      <c r="Y94" s="33">
        <f t="shared" si="12"/>
        <v>0.03</v>
      </c>
      <c r="Z94" s="33">
        <f t="shared" si="12"/>
        <v>0.03</v>
      </c>
      <c r="AA94" s="33">
        <f t="shared" si="12"/>
        <v>0.02</v>
      </c>
      <c r="AB94" s="33">
        <f t="shared" si="12"/>
        <v>0.02</v>
      </c>
      <c r="AC94" s="33">
        <f t="shared" si="12"/>
        <v>0.02</v>
      </c>
      <c r="AD94" s="33">
        <f t="shared" si="12"/>
        <v>0.01</v>
      </c>
      <c r="AE94" s="33">
        <f t="shared" si="12"/>
        <v>0.03</v>
      </c>
      <c r="AF94" s="33">
        <f t="shared" si="12"/>
        <v>0.02</v>
      </c>
      <c r="AG94" s="33">
        <f t="shared" si="12"/>
        <v>0.03</v>
      </c>
      <c r="AH94" s="33">
        <f t="shared" si="12"/>
        <v>0.02</v>
      </c>
      <c r="AI94" s="33">
        <f t="shared" si="12"/>
        <v>0.03</v>
      </c>
      <c r="AJ94" s="33">
        <f t="shared" ref="AJ94" si="13">IFERROR(ROUND(AVERAGE(AJ22,AJ25,AJ28,AJ31,AJ34,AJ37,AJ40,AJ43,AJ46,AJ49,AJ52,AJ55,AJ58,AJ61,AJ64,AJ67,AJ70,AJ73,AJ76,AJ79,AJ82,AJ85,AJ88,AJ91),2),"")</f>
        <v>0.04</v>
      </c>
      <c r="AK94" s="33">
        <v>0.02</v>
      </c>
      <c r="AL94" s="33">
        <f t="shared" ref="AL94:AU94" si="14">IFERROR(ROUND(AVERAGE(AL22,AL25,AL28,AL31,AL34,AL37,AL40,AL43,AL46,AL49,AL52,AL55,AL58,AL61,AL64,AL67,AL70,AL73,AL76,AL79,AL82,AL85,AL88,AL91),2),"")</f>
        <v>0.03</v>
      </c>
      <c r="AM94" s="33">
        <f t="shared" si="14"/>
        <v>0.02</v>
      </c>
      <c r="AN94" s="33">
        <f t="shared" si="14"/>
        <v>0.01</v>
      </c>
      <c r="AO94" s="33">
        <f t="shared" si="14"/>
        <v>0.03</v>
      </c>
      <c r="AP94" s="33">
        <f t="shared" si="14"/>
        <v>0.02</v>
      </c>
      <c r="AQ94" s="33">
        <f t="shared" si="14"/>
        <v>0.02</v>
      </c>
      <c r="AR94" s="33">
        <f t="shared" si="14"/>
        <v>0.03</v>
      </c>
      <c r="AS94" s="33">
        <f t="shared" si="14"/>
        <v>0.03</v>
      </c>
      <c r="AT94" s="33">
        <f t="shared" si="14"/>
        <v>0.03</v>
      </c>
      <c r="AU94" s="33">
        <f t="shared" si="14"/>
        <v>0.02</v>
      </c>
      <c r="AV94" s="54">
        <v>0.02</v>
      </c>
      <c r="AW94" s="54">
        <v>0.01</v>
      </c>
      <c r="AX94" s="54">
        <v>0.02</v>
      </c>
      <c r="AY94" s="54">
        <v>0.02</v>
      </c>
      <c r="AZ94" s="54">
        <v>0.02</v>
      </c>
      <c r="BA94" s="54">
        <v>0.02</v>
      </c>
      <c r="BB94" s="54">
        <v>0.01</v>
      </c>
      <c r="BC94" s="54">
        <v>0.01</v>
      </c>
      <c r="BD94" s="54">
        <v>0.01</v>
      </c>
      <c r="BE94" s="54">
        <v>0.03</v>
      </c>
      <c r="BF94" s="54">
        <v>0.02</v>
      </c>
      <c r="BG94" s="54">
        <v>0.02</v>
      </c>
      <c r="BH94" s="54">
        <f t="shared" si="3"/>
        <v>0.02</v>
      </c>
      <c r="BI94" s="54">
        <f t="shared" si="3"/>
        <v>0.01</v>
      </c>
      <c r="BJ94" s="54">
        <f t="shared" si="3"/>
        <v>0.02</v>
      </c>
      <c r="BK94" s="54">
        <f t="shared" ref="BK94:BR94" si="15">IFERROR(ROUND(AVERAGE(BK22,BK25,BK28,BK31,BK34,BK37,BK40,BK43,BK46,BK49,BK52,BK55,BK58,BK61,BK64,BK67,BK70,BK73,BK76,BK79,BK82,BK85,BK88,BK91),2),"")</f>
        <v>0.02</v>
      </c>
      <c r="BL94" s="54">
        <f t="shared" si="15"/>
        <v>0.02</v>
      </c>
      <c r="BM94" s="54">
        <f t="shared" si="15"/>
        <v>0.02</v>
      </c>
      <c r="BN94" s="54">
        <v>0.02</v>
      </c>
      <c r="BO94" s="54">
        <v>0.02</v>
      </c>
      <c r="BP94" s="54">
        <f t="shared" si="15"/>
        <v>0.02</v>
      </c>
      <c r="BQ94" s="54">
        <f t="shared" si="15"/>
        <v>0.02</v>
      </c>
      <c r="BR94" s="54">
        <f t="shared" si="15"/>
        <v>0.01</v>
      </c>
      <c r="BS94" s="54">
        <f t="shared" si="5"/>
        <v>0.02</v>
      </c>
      <c r="BT94" s="54">
        <f t="shared" si="5"/>
        <v>0.01</v>
      </c>
      <c r="BU94" s="54">
        <f>IFERROR(ROUND(AVERAGE(BU22,BU25,BU28,BU31,BU34,BU37,BU40,BU43,BU46,BU49,BU52,BU55,BU58,BU61,BU64,BU67,BU70,BU73,BU76,BU79,BU82,BU85,BU88,BU91),2),"")</f>
        <v>0.01</v>
      </c>
      <c r="BV94" s="54">
        <f t="shared" ref="BV94:CE94" si="16">IFERROR(ROUND(AVERAGE(BV22,BV25,BV28,BV31,BV34,BV37,BV40,BV43,BV46,BV49,BV52,BV55,BV58,BV61,BV64,BV67,BV70,BV73,BV76,BV79,BV82,BV85,BV88,BV91),2),"")</f>
        <v>0.01</v>
      </c>
      <c r="BW94" s="54">
        <v>0.02</v>
      </c>
      <c r="BX94" s="54">
        <f t="shared" si="16"/>
        <v>0.01</v>
      </c>
      <c r="BY94" s="54">
        <f>IFERROR(ROUND(AVERAGE(BY22,BY25,BY28,BY31,BY34,BY37,BY40,BY43,BY46,BY49,BY52,BY55,BY58,BY61,BY64,BY67,BY70,BY73,BY76,BY79,BY82,BY85,BY88,BY91),2),"")</f>
        <v>0.02</v>
      </c>
      <c r="BZ94" s="54" t="str">
        <f t="shared" si="16"/>
        <v/>
      </c>
      <c r="CA94" s="54" t="str">
        <f t="shared" si="16"/>
        <v/>
      </c>
      <c r="CB94" s="54" t="str">
        <f t="shared" si="16"/>
        <v/>
      </c>
      <c r="CC94" s="54" t="str">
        <f t="shared" si="16"/>
        <v/>
      </c>
      <c r="CD94" s="54" t="str">
        <f t="shared" si="16"/>
        <v/>
      </c>
      <c r="CE94" s="54" t="str">
        <f t="shared" si="16"/>
        <v/>
      </c>
    </row>
    <row r="95" spans="1:83" x14ac:dyDescent="0.35"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</row>
    <row r="97" spans="1:83" ht="39.5" x14ac:dyDescent="0.35">
      <c r="A97" s="19" t="s">
        <v>24</v>
      </c>
      <c r="B97" s="7"/>
    </row>
    <row r="98" spans="1:83" ht="26.5" x14ac:dyDescent="0.35">
      <c r="A98" s="20" t="s">
        <v>25</v>
      </c>
      <c r="B98" s="7"/>
    </row>
    <row r="99" spans="1:83" x14ac:dyDescent="0.35">
      <c r="A99" s="2"/>
      <c r="B99" s="1"/>
      <c r="C99" s="4">
        <v>43922</v>
      </c>
      <c r="D99" s="4">
        <v>43952</v>
      </c>
      <c r="E99" s="4">
        <v>43983</v>
      </c>
      <c r="F99" s="4">
        <v>44013</v>
      </c>
      <c r="G99" s="4">
        <v>44044</v>
      </c>
      <c r="H99" s="4">
        <v>44075</v>
      </c>
      <c r="I99" s="4">
        <v>44105</v>
      </c>
      <c r="J99" s="4">
        <v>44136</v>
      </c>
      <c r="K99" s="4">
        <v>44166</v>
      </c>
      <c r="L99" s="4">
        <v>44197</v>
      </c>
      <c r="M99" s="4">
        <v>44228</v>
      </c>
      <c r="N99" s="4">
        <v>44256</v>
      </c>
      <c r="O99" s="4">
        <v>44287</v>
      </c>
      <c r="P99" s="4">
        <v>44317</v>
      </c>
      <c r="Q99" s="4">
        <v>44348</v>
      </c>
      <c r="R99" s="4">
        <v>44378</v>
      </c>
      <c r="S99" s="4">
        <v>44409</v>
      </c>
      <c r="T99" s="4">
        <v>44440</v>
      </c>
      <c r="U99" s="4">
        <v>44470</v>
      </c>
      <c r="V99" s="4">
        <v>44501</v>
      </c>
      <c r="W99" s="4">
        <v>44531</v>
      </c>
      <c r="X99" s="4">
        <v>44562</v>
      </c>
      <c r="Y99" s="4">
        <v>44593</v>
      </c>
      <c r="Z99" s="4">
        <v>44621</v>
      </c>
      <c r="AA99" s="4">
        <v>44652</v>
      </c>
      <c r="AB99" s="4">
        <v>44682</v>
      </c>
      <c r="AC99" s="4">
        <v>44713</v>
      </c>
      <c r="AD99" s="4">
        <v>44743</v>
      </c>
      <c r="AE99" s="4">
        <v>44774</v>
      </c>
      <c r="AF99" s="4">
        <v>44805</v>
      </c>
      <c r="AG99" s="4">
        <v>44835</v>
      </c>
      <c r="AH99" s="4">
        <v>44866</v>
      </c>
      <c r="AI99" s="4">
        <v>44896</v>
      </c>
      <c r="AJ99" s="4">
        <v>44927</v>
      </c>
      <c r="AK99" s="4">
        <v>44958</v>
      </c>
      <c r="AL99" s="4">
        <v>44986</v>
      </c>
      <c r="AM99" s="4">
        <v>45017</v>
      </c>
      <c r="AN99" s="4">
        <v>45047</v>
      </c>
      <c r="AO99" s="4">
        <v>45078</v>
      </c>
      <c r="AP99" s="4">
        <v>45108</v>
      </c>
      <c r="AQ99" s="4">
        <v>45139</v>
      </c>
      <c r="AR99" s="4">
        <v>45170</v>
      </c>
      <c r="AS99" s="4">
        <v>45200</v>
      </c>
      <c r="AT99" s="4">
        <v>45231</v>
      </c>
      <c r="AU99" s="4">
        <v>45261</v>
      </c>
      <c r="AV99" s="53">
        <v>45292</v>
      </c>
      <c r="AW99" s="53">
        <v>45323</v>
      </c>
      <c r="AX99" s="53">
        <v>45352</v>
      </c>
      <c r="AY99" s="53">
        <v>45383</v>
      </c>
      <c r="AZ99" s="53">
        <v>45413</v>
      </c>
      <c r="BA99" s="53">
        <v>45444</v>
      </c>
      <c r="BB99" s="53">
        <v>45474</v>
      </c>
      <c r="BC99" s="53">
        <v>45505</v>
      </c>
      <c r="BD99" s="53">
        <v>45536</v>
      </c>
      <c r="BE99" s="53">
        <v>45566</v>
      </c>
      <c r="BF99" s="53">
        <v>45597</v>
      </c>
      <c r="BG99" s="53">
        <v>45627</v>
      </c>
      <c r="BH99" s="53">
        <v>45658</v>
      </c>
      <c r="BI99" s="53">
        <v>45689</v>
      </c>
      <c r="BJ99" s="53">
        <v>45717</v>
      </c>
      <c r="BK99" s="53">
        <v>45748</v>
      </c>
      <c r="BL99" s="53">
        <v>45778</v>
      </c>
      <c r="BM99" s="53">
        <v>45809</v>
      </c>
      <c r="BN99" s="53">
        <v>45839</v>
      </c>
      <c r="BO99" s="53">
        <v>45870</v>
      </c>
      <c r="BP99" s="53">
        <v>45901</v>
      </c>
      <c r="BQ99" s="53">
        <v>45931</v>
      </c>
      <c r="BR99" s="53">
        <v>45962</v>
      </c>
      <c r="BS99" s="53">
        <v>45992</v>
      </c>
      <c r="BT99" s="53">
        <v>46023</v>
      </c>
      <c r="BU99" s="53">
        <v>46054</v>
      </c>
      <c r="BV99" s="53">
        <v>46082</v>
      </c>
      <c r="BW99" s="53">
        <v>46113</v>
      </c>
      <c r="BX99" s="53">
        <v>46143</v>
      </c>
      <c r="BY99" s="53">
        <v>46174</v>
      </c>
      <c r="BZ99" s="53">
        <v>46204</v>
      </c>
      <c r="CA99" s="53">
        <v>46235</v>
      </c>
      <c r="CB99" s="53">
        <v>46266</v>
      </c>
      <c r="CC99" s="53">
        <v>46296</v>
      </c>
      <c r="CD99" s="53">
        <v>46327</v>
      </c>
      <c r="CE99" s="53">
        <v>46357</v>
      </c>
    </row>
    <row r="100" spans="1:83" x14ac:dyDescent="0.35">
      <c r="A100" s="63" t="s">
        <v>17</v>
      </c>
      <c r="B100" s="10" t="s">
        <v>1</v>
      </c>
      <c r="C100" s="32">
        <v>0.86699999999999999</v>
      </c>
      <c r="D100" s="32">
        <v>0.73299999999999998</v>
      </c>
      <c r="E100" s="32">
        <v>0.63300000000000001</v>
      </c>
      <c r="F100" s="32">
        <v>0.96799999999999997</v>
      </c>
      <c r="G100" s="32">
        <v>0.90300000000000002</v>
      </c>
      <c r="H100" s="32">
        <v>0.96699999999999997</v>
      </c>
      <c r="I100" s="32">
        <v>0.90300000000000002</v>
      </c>
      <c r="J100" s="32">
        <v>0.93300000000000005</v>
      </c>
      <c r="K100" s="32">
        <v>1</v>
      </c>
      <c r="L100" s="32">
        <v>1</v>
      </c>
      <c r="M100" s="32">
        <v>0.96399999999999997</v>
      </c>
      <c r="N100" s="32">
        <v>0.96799999999999997</v>
      </c>
      <c r="O100" s="32">
        <v>0.9</v>
      </c>
      <c r="P100" s="32">
        <v>0.83899999999999997</v>
      </c>
      <c r="Q100" s="32">
        <v>0.96399999999999997</v>
      </c>
      <c r="R100" s="32">
        <v>0.96799999999999997</v>
      </c>
      <c r="S100" s="32">
        <v>0.93500000000000005</v>
      </c>
      <c r="T100" s="32">
        <v>1</v>
      </c>
      <c r="U100" s="32">
        <v>0.96799999999999997</v>
      </c>
      <c r="V100" s="32">
        <v>1</v>
      </c>
      <c r="W100" s="32">
        <v>0.93500000000000005</v>
      </c>
      <c r="X100" s="32">
        <v>1</v>
      </c>
      <c r="Y100" s="32">
        <v>0.96399999999999997</v>
      </c>
      <c r="Z100" s="32">
        <v>0.96799999999999997</v>
      </c>
      <c r="AA100" s="32">
        <v>0.93300000000000005</v>
      </c>
      <c r="AB100" s="32">
        <v>0.96699999999999997</v>
      </c>
      <c r="AC100" s="32">
        <v>1</v>
      </c>
      <c r="AD100" s="32">
        <v>1</v>
      </c>
      <c r="AE100" s="32">
        <v>1</v>
      </c>
      <c r="AF100" s="32">
        <v>1</v>
      </c>
      <c r="AG100" s="32">
        <v>0.93500000000000005</v>
      </c>
      <c r="AH100" s="32">
        <v>0.96699999999999997</v>
      </c>
      <c r="AI100" s="32">
        <v>0.81</v>
      </c>
      <c r="AJ100" s="32">
        <v>0.90300000000000002</v>
      </c>
      <c r="AK100" s="32">
        <v>0.92900000000000005</v>
      </c>
      <c r="AL100" s="32">
        <v>0.80600000000000005</v>
      </c>
      <c r="AM100" s="32">
        <v>0.8</v>
      </c>
      <c r="AN100" s="32">
        <v>0.83899999999999997</v>
      </c>
      <c r="AO100" s="32">
        <v>0.96699999999999997</v>
      </c>
      <c r="AP100" s="32">
        <v>0.96799999999999997</v>
      </c>
      <c r="AQ100" s="32">
        <v>1</v>
      </c>
      <c r="AR100" s="32">
        <v>0.93300000000000005</v>
      </c>
      <c r="AS100" s="32">
        <v>0.90300000000000002</v>
      </c>
      <c r="AT100" s="32">
        <v>1</v>
      </c>
      <c r="AU100" s="32">
        <v>1</v>
      </c>
      <c r="AV100" s="56">
        <v>0.90300000000000002</v>
      </c>
      <c r="AW100" s="56">
        <v>0.96599999999999997</v>
      </c>
      <c r="AX100" s="56">
        <v>0.90300000000000002</v>
      </c>
      <c r="AY100" s="56">
        <v>0.83299999999999996</v>
      </c>
      <c r="AZ100" s="56">
        <v>0.93500000000000005</v>
      </c>
      <c r="BA100" s="56">
        <v>1</v>
      </c>
      <c r="BB100" s="56">
        <v>0.96799999999999997</v>
      </c>
      <c r="BC100" s="56">
        <v>0.93500000000000005</v>
      </c>
      <c r="BD100" s="56">
        <v>0.96699999999999997</v>
      </c>
      <c r="BE100" s="56">
        <v>0.93500000000000005</v>
      </c>
      <c r="BF100" s="56">
        <v>0.9</v>
      </c>
      <c r="BG100" s="56">
        <v>0.83899999999999997</v>
      </c>
      <c r="BH100" s="56">
        <v>0.61299999999999999</v>
      </c>
      <c r="BI100" s="56">
        <v>0.85699999999999998</v>
      </c>
      <c r="BJ100" s="56">
        <v>0.96799999999999997</v>
      </c>
      <c r="BK100" s="56">
        <v>0.8</v>
      </c>
      <c r="BL100" s="56">
        <v>0.871</v>
      </c>
      <c r="BM100" s="56">
        <v>0.433</v>
      </c>
      <c r="BN100" s="56">
        <v>0.96799999999999997</v>
      </c>
      <c r="BO100" s="56">
        <v>1</v>
      </c>
      <c r="BP100" s="56">
        <v>0.96699999999999997</v>
      </c>
      <c r="BQ100" s="56">
        <v>0.96799999999999997</v>
      </c>
      <c r="BR100" s="56">
        <v>0.9</v>
      </c>
      <c r="BS100" s="56">
        <v>0.871</v>
      </c>
      <c r="BT100" s="56">
        <v>0.96799999999999997</v>
      </c>
      <c r="BU100" s="56">
        <v>1</v>
      </c>
      <c r="BV100" s="56">
        <v>0.96799999999999997</v>
      </c>
      <c r="BW100" s="56">
        <v>0.73299999999999998</v>
      </c>
      <c r="BX100" s="56">
        <v>0.871</v>
      </c>
      <c r="BY100" s="56">
        <v>0.96699999999999997</v>
      </c>
      <c r="BZ100" s="56"/>
      <c r="CA100" s="56"/>
      <c r="CB100" s="56"/>
      <c r="CC100" s="56"/>
      <c r="CD100" s="56"/>
      <c r="CE100" s="56"/>
    </row>
    <row r="101" spans="1:83" x14ac:dyDescent="0.35">
      <c r="A101" s="64"/>
      <c r="B101" s="9" t="s">
        <v>2</v>
      </c>
      <c r="C101" s="8">
        <v>0.13300000000000001</v>
      </c>
      <c r="D101" s="8">
        <v>0.16700000000000001</v>
      </c>
      <c r="E101" s="8">
        <v>0.26700000000000002</v>
      </c>
      <c r="F101" s="8">
        <v>3.2000000000000001E-2</v>
      </c>
      <c r="G101" s="8">
        <v>9.7000000000000003E-2</v>
      </c>
      <c r="H101" s="8">
        <v>3.3000000000000002E-2</v>
      </c>
      <c r="I101" s="8">
        <v>6.5000000000000002E-2</v>
      </c>
      <c r="J101" s="8">
        <v>3.4000000000000002E-2</v>
      </c>
      <c r="K101" s="8">
        <v>0</v>
      </c>
      <c r="L101" s="8">
        <v>0</v>
      </c>
      <c r="M101" s="8">
        <v>3.5999999999999997E-2</v>
      </c>
      <c r="N101" s="8">
        <v>3.2000000000000001E-2</v>
      </c>
      <c r="O101" s="8">
        <v>6.7000000000000004E-2</v>
      </c>
      <c r="P101" s="8">
        <v>0.161</v>
      </c>
      <c r="Q101" s="8">
        <v>3.5999999999999997E-2</v>
      </c>
      <c r="R101" s="8">
        <v>3.2000000000000001E-2</v>
      </c>
      <c r="S101" s="8">
        <v>6.5000000000000002E-2</v>
      </c>
      <c r="T101" s="8">
        <v>0</v>
      </c>
      <c r="U101" s="8">
        <v>3.2000000000000001E-2</v>
      </c>
      <c r="V101" s="8">
        <v>0</v>
      </c>
      <c r="W101" s="8">
        <v>3.3000000000000002E-2</v>
      </c>
      <c r="X101" s="8">
        <v>0</v>
      </c>
      <c r="Y101" s="8">
        <v>3.5999999999999997E-2</v>
      </c>
      <c r="Z101" s="8">
        <v>3.2000000000000001E-2</v>
      </c>
      <c r="AA101" s="8">
        <v>6.7000000000000004E-2</v>
      </c>
      <c r="AB101" s="8">
        <v>3.3000000000000002E-2</v>
      </c>
      <c r="AC101" s="8">
        <v>0</v>
      </c>
      <c r="AD101" s="8">
        <v>0</v>
      </c>
      <c r="AE101" s="8">
        <v>0</v>
      </c>
      <c r="AF101" s="8">
        <v>0</v>
      </c>
      <c r="AG101" s="8">
        <v>6.5000000000000002E-2</v>
      </c>
      <c r="AH101" s="8">
        <v>3.3000000000000002E-2</v>
      </c>
      <c r="AI101" s="8">
        <v>0.19</v>
      </c>
      <c r="AJ101" s="8">
        <v>9.7000000000000003E-2</v>
      </c>
      <c r="AK101" s="8">
        <v>7.0999999999999994E-2</v>
      </c>
      <c r="AL101" s="8">
        <v>0.16200000000000001</v>
      </c>
      <c r="AM101" s="8">
        <v>0.16700000000000001</v>
      </c>
      <c r="AN101" s="8">
        <v>6.5000000000000002E-2</v>
      </c>
      <c r="AO101" s="8">
        <v>3.3000000000000002E-2</v>
      </c>
      <c r="AP101" s="8">
        <v>3.2000000000000001E-2</v>
      </c>
      <c r="AQ101" s="8">
        <v>0</v>
      </c>
      <c r="AR101" s="8">
        <v>3.3000000000000002E-2</v>
      </c>
      <c r="AS101" s="8">
        <v>6.5000000000000002E-2</v>
      </c>
      <c r="AT101" s="8">
        <v>0</v>
      </c>
      <c r="AU101" s="8">
        <v>0</v>
      </c>
      <c r="AV101" s="57">
        <v>9.7000000000000003E-2</v>
      </c>
      <c r="AW101" s="57">
        <v>3.4000000000000002E-2</v>
      </c>
      <c r="AX101" s="57">
        <v>9.7000000000000003E-2</v>
      </c>
      <c r="AY101" s="57">
        <v>0.16700000000000001</v>
      </c>
      <c r="AZ101" s="57">
        <v>3.3000000000000002E-2</v>
      </c>
      <c r="BA101" s="57">
        <v>0</v>
      </c>
      <c r="BB101" s="57">
        <v>3.2000000000000001E-2</v>
      </c>
      <c r="BC101" s="57">
        <v>6.5000000000000002E-2</v>
      </c>
      <c r="BD101" s="57">
        <v>3.3000000000000002E-2</v>
      </c>
      <c r="BE101" s="57">
        <v>6.5000000000000002E-2</v>
      </c>
      <c r="BF101" s="57">
        <v>0.1</v>
      </c>
      <c r="BG101" s="57">
        <v>0.129</v>
      </c>
      <c r="BH101" s="56">
        <v>0.25800000000000001</v>
      </c>
      <c r="BI101" s="56">
        <v>0.14299999999999999</v>
      </c>
      <c r="BJ101" s="56">
        <v>3.2000000000000001E-2</v>
      </c>
      <c r="BK101" s="56">
        <v>0.2</v>
      </c>
      <c r="BL101" s="56">
        <v>0.129</v>
      </c>
      <c r="BM101" s="56">
        <v>0.433</v>
      </c>
      <c r="BN101" s="56">
        <v>3.2000000000000001E-2</v>
      </c>
      <c r="BO101" s="56">
        <v>0</v>
      </c>
      <c r="BP101" s="56">
        <v>3.3000000000000002E-2</v>
      </c>
      <c r="BQ101" s="56">
        <v>3.2000000000000001E-2</v>
      </c>
      <c r="BR101" s="56">
        <v>6.7000000000000004E-2</v>
      </c>
      <c r="BS101" s="56">
        <v>0.129</v>
      </c>
      <c r="BT101" s="56">
        <v>3.2000000000000001E-2</v>
      </c>
      <c r="BU101" s="56">
        <v>0</v>
      </c>
      <c r="BV101" s="56">
        <v>0</v>
      </c>
      <c r="BW101" s="56">
        <v>0.2</v>
      </c>
      <c r="BX101" s="56">
        <v>0.129</v>
      </c>
      <c r="BY101" s="56">
        <v>3.3000000000000002E-2</v>
      </c>
      <c r="BZ101" s="56"/>
      <c r="CA101" s="56"/>
      <c r="CB101" s="56"/>
      <c r="CC101" s="56"/>
      <c r="CD101" s="56"/>
      <c r="CE101" s="56"/>
    </row>
    <row r="102" spans="1:83" x14ac:dyDescent="0.35">
      <c r="A102" s="65"/>
      <c r="B102" s="9" t="s">
        <v>3</v>
      </c>
      <c r="C102" s="8">
        <v>0</v>
      </c>
      <c r="D102" s="8">
        <v>0.1</v>
      </c>
      <c r="E102" s="8">
        <v>0.1</v>
      </c>
      <c r="F102" s="8">
        <v>0</v>
      </c>
      <c r="G102" s="8">
        <v>0</v>
      </c>
      <c r="H102" s="8">
        <v>0</v>
      </c>
      <c r="I102" s="8">
        <v>3.2000000000000001E-2</v>
      </c>
      <c r="J102" s="8">
        <v>3.3000000000000002E-2</v>
      </c>
      <c r="K102" s="8">
        <v>0</v>
      </c>
      <c r="L102" s="8">
        <v>0</v>
      </c>
      <c r="M102" s="8">
        <v>0</v>
      </c>
      <c r="N102" s="8">
        <v>0</v>
      </c>
      <c r="O102" s="8">
        <v>3.3000000000000002E-2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3.2000000000000001E-2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3.2000000000000001E-2</v>
      </c>
      <c r="AM102" s="8">
        <v>3.3000000000000002E-2</v>
      </c>
      <c r="AN102" s="8">
        <v>9.7000000000000003E-2</v>
      </c>
      <c r="AO102" s="8">
        <v>0</v>
      </c>
      <c r="AP102" s="8">
        <v>0</v>
      </c>
      <c r="AQ102" s="8">
        <v>0</v>
      </c>
      <c r="AR102" s="8">
        <v>3.4000000000000002E-2</v>
      </c>
      <c r="AS102" s="8">
        <v>3.2000000000000001E-2</v>
      </c>
      <c r="AT102" s="8">
        <v>0</v>
      </c>
      <c r="AU102" s="8">
        <v>0</v>
      </c>
      <c r="AV102" s="57">
        <v>0</v>
      </c>
      <c r="AW102" s="57">
        <v>0</v>
      </c>
      <c r="AX102" s="57">
        <v>0</v>
      </c>
      <c r="AY102" s="57">
        <v>0</v>
      </c>
      <c r="AZ102" s="57">
        <v>3.2000000000000001E-2</v>
      </c>
      <c r="BA102" s="57">
        <v>0</v>
      </c>
      <c r="BB102" s="57">
        <v>0</v>
      </c>
      <c r="BC102" s="57">
        <v>0</v>
      </c>
      <c r="BD102" s="57">
        <v>0</v>
      </c>
      <c r="BE102" s="57">
        <v>0</v>
      </c>
      <c r="BF102" s="57">
        <v>0</v>
      </c>
      <c r="BG102" s="57">
        <v>3.2000000000000001E-2</v>
      </c>
      <c r="BH102" s="56">
        <v>0.129</v>
      </c>
      <c r="BI102" s="56">
        <v>0</v>
      </c>
      <c r="BJ102" s="56">
        <v>0</v>
      </c>
      <c r="BK102" s="56">
        <v>0</v>
      </c>
      <c r="BL102" s="56">
        <v>0</v>
      </c>
      <c r="BM102" s="56">
        <v>0.13300000000000001</v>
      </c>
      <c r="BN102" s="56">
        <v>0</v>
      </c>
      <c r="BO102" s="56">
        <v>0</v>
      </c>
      <c r="BP102" s="56">
        <v>0</v>
      </c>
      <c r="BQ102" s="56">
        <v>0</v>
      </c>
      <c r="BR102" s="56">
        <v>3.3000000000000002E-2</v>
      </c>
      <c r="BS102" s="56">
        <v>0</v>
      </c>
      <c r="BT102" s="56">
        <v>0</v>
      </c>
      <c r="BU102" s="56">
        <v>0</v>
      </c>
      <c r="BV102" s="56">
        <v>3.2000000000000001E-2</v>
      </c>
      <c r="BW102" s="56">
        <v>6.7000000000000004E-2</v>
      </c>
      <c r="BX102" s="56">
        <v>0</v>
      </c>
      <c r="BY102" s="56">
        <v>0</v>
      </c>
      <c r="BZ102" s="56"/>
      <c r="CA102" s="56"/>
      <c r="CB102" s="56"/>
      <c r="CC102" s="56"/>
      <c r="CD102" s="56"/>
      <c r="CE102" s="56"/>
    </row>
    <row r="103" spans="1:83" x14ac:dyDescent="0.35">
      <c r="A103" s="63" t="s">
        <v>18</v>
      </c>
      <c r="B103" s="10" t="s">
        <v>1</v>
      </c>
      <c r="C103" s="32">
        <v>0.3</v>
      </c>
      <c r="D103" s="32">
        <v>0.53300000000000003</v>
      </c>
      <c r="E103" s="32">
        <v>0.46700000000000003</v>
      </c>
      <c r="F103" s="32">
        <v>0.61299999999999999</v>
      </c>
      <c r="G103" s="32">
        <v>0.45200000000000001</v>
      </c>
      <c r="H103" s="32">
        <v>0.73299999999999998</v>
      </c>
      <c r="I103" s="32">
        <v>0.71</v>
      </c>
      <c r="J103" s="32">
        <v>0.76700000000000002</v>
      </c>
      <c r="K103" s="32">
        <v>0.74199999999999999</v>
      </c>
      <c r="L103" s="32">
        <v>0.74199999999999999</v>
      </c>
      <c r="M103" s="32">
        <v>0.82099999999999995</v>
      </c>
      <c r="N103" s="32">
        <v>0.83799999999999997</v>
      </c>
      <c r="O103" s="32">
        <v>0.7</v>
      </c>
      <c r="P103" s="32">
        <v>0.51600000000000001</v>
      </c>
      <c r="Q103" s="32">
        <v>0.82099999999999995</v>
      </c>
      <c r="R103" s="32">
        <v>0.77400000000000002</v>
      </c>
      <c r="S103" s="32">
        <v>0.67700000000000005</v>
      </c>
      <c r="T103" s="32">
        <v>0.93300000000000005</v>
      </c>
      <c r="U103" s="32">
        <v>0.51600000000000001</v>
      </c>
      <c r="V103" s="32">
        <v>0.73299999999999998</v>
      </c>
      <c r="W103" s="32">
        <v>0.61299999999999999</v>
      </c>
      <c r="X103" s="32">
        <v>0.71</v>
      </c>
      <c r="Y103" s="32">
        <v>0.57099999999999995</v>
      </c>
      <c r="Z103" s="32">
        <v>0.32300000000000001</v>
      </c>
      <c r="AA103" s="32">
        <v>0.53300000000000003</v>
      </c>
      <c r="AB103" s="32">
        <v>0.76700000000000002</v>
      </c>
      <c r="AC103" s="32">
        <v>0.86670000000000003</v>
      </c>
      <c r="AD103" s="32">
        <v>0.6129</v>
      </c>
      <c r="AE103" s="32">
        <v>0.71</v>
      </c>
      <c r="AF103" s="32">
        <v>0.63329999999999997</v>
      </c>
      <c r="AG103" s="32">
        <v>0.35499999999999998</v>
      </c>
      <c r="AH103" s="32">
        <v>0.3</v>
      </c>
      <c r="AI103" s="32">
        <v>0.45</v>
      </c>
      <c r="AJ103" s="32">
        <v>0.67700000000000005</v>
      </c>
      <c r="AK103" s="32">
        <v>0.71399999999999997</v>
      </c>
      <c r="AL103" s="32">
        <v>0.71</v>
      </c>
      <c r="AM103" s="32">
        <v>0.433</v>
      </c>
      <c r="AN103" s="32">
        <v>0.54800000000000004</v>
      </c>
      <c r="AO103" s="32">
        <v>0.8</v>
      </c>
      <c r="AP103" s="32">
        <v>0.80600000000000005</v>
      </c>
      <c r="AQ103" s="32">
        <v>0.80600000000000005</v>
      </c>
      <c r="AR103" s="32">
        <v>0.86699999999999999</v>
      </c>
      <c r="AS103" s="32">
        <v>0.61299999999999999</v>
      </c>
      <c r="AT103" s="32">
        <v>0.83299999999999996</v>
      </c>
      <c r="AU103" s="32">
        <v>0.58099999999999996</v>
      </c>
      <c r="AV103" s="56">
        <v>0.64500000000000002</v>
      </c>
      <c r="AW103" s="56">
        <v>0.79300000000000004</v>
      </c>
      <c r="AX103" s="56">
        <v>0.64500000000000002</v>
      </c>
      <c r="AY103" s="56">
        <v>0.6</v>
      </c>
      <c r="AZ103" s="56">
        <v>0.58099999999999996</v>
      </c>
      <c r="BA103" s="56">
        <v>0.9</v>
      </c>
      <c r="BB103" s="56">
        <v>1</v>
      </c>
      <c r="BC103" s="56">
        <v>0.61299999999999999</v>
      </c>
      <c r="BD103" s="56">
        <v>0.8</v>
      </c>
      <c r="BE103" s="56">
        <v>0.80600000000000005</v>
      </c>
      <c r="BF103" s="56">
        <v>0.66700000000000004</v>
      </c>
      <c r="BG103" s="56">
        <v>0.58099999999999996</v>
      </c>
      <c r="BH103" s="56">
        <v>0.45200000000000001</v>
      </c>
      <c r="BI103" s="56">
        <v>0.60699999999999998</v>
      </c>
      <c r="BJ103" s="56">
        <v>0.77400000000000002</v>
      </c>
      <c r="BK103" s="56">
        <v>0.6</v>
      </c>
      <c r="BL103" s="56">
        <v>0.67700000000000005</v>
      </c>
      <c r="BM103" s="56">
        <v>0.7</v>
      </c>
      <c r="BN103" s="56">
        <v>0.71</v>
      </c>
      <c r="BO103" s="56">
        <v>0.90300000000000002</v>
      </c>
      <c r="BP103" s="56">
        <v>0.7</v>
      </c>
      <c r="BQ103" s="56">
        <v>0.58099999999999996</v>
      </c>
      <c r="BR103" s="56">
        <v>0.53300000000000003</v>
      </c>
      <c r="BS103" s="56">
        <v>0.45200000000000001</v>
      </c>
      <c r="BT103" s="56">
        <v>0.67700000000000005</v>
      </c>
      <c r="BU103" s="56">
        <v>0.53600000000000003</v>
      </c>
      <c r="BV103" s="56">
        <v>0.74199999999999999</v>
      </c>
      <c r="BW103" s="56">
        <v>0.46700000000000003</v>
      </c>
      <c r="BX103" s="56">
        <v>0.51600000000000001</v>
      </c>
      <c r="BY103" s="56">
        <v>0.7</v>
      </c>
      <c r="BZ103" s="56"/>
      <c r="CA103" s="56"/>
      <c r="CB103" s="56"/>
      <c r="CC103" s="56"/>
      <c r="CD103" s="56"/>
      <c r="CE103" s="56"/>
    </row>
    <row r="104" spans="1:83" x14ac:dyDescent="0.35">
      <c r="A104" s="64"/>
      <c r="B104" s="9" t="s">
        <v>2</v>
      </c>
      <c r="C104" s="8">
        <v>0.36699999999999999</v>
      </c>
      <c r="D104" s="8">
        <v>0.3</v>
      </c>
      <c r="E104" s="8">
        <v>0.433</v>
      </c>
      <c r="F104" s="8">
        <v>0.22600000000000001</v>
      </c>
      <c r="G104" s="8">
        <v>0.48299999999999998</v>
      </c>
      <c r="H104" s="8">
        <v>0.13400000000000001</v>
      </c>
      <c r="I104" s="8">
        <v>0.161</v>
      </c>
      <c r="J104" s="8">
        <v>0.2</v>
      </c>
      <c r="K104" s="8">
        <v>0.22600000000000001</v>
      </c>
      <c r="L104" s="8">
        <v>0.25800000000000001</v>
      </c>
      <c r="M104" s="8">
        <v>0.17899999999999999</v>
      </c>
      <c r="N104" s="8">
        <v>6.5000000000000002E-2</v>
      </c>
      <c r="O104" s="8">
        <v>0.13300000000000001</v>
      </c>
      <c r="P104" s="8">
        <v>0.32300000000000001</v>
      </c>
      <c r="Q104" s="8">
        <v>0.17899999999999999</v>
      </c>
      <c r="R104" s="8">
        <v>0.19400000000000001</v>
      </c>
      <c r="S104" s="8">
        <v>0.22600000000000001</v>
      </c>
      <c r="T104" s="8">
        <v>6.7000000000000004E-2</v>
      </c>
      <c r="U104" s="8">
        <v>0.35499999999999998</v>
      </c>
      <c r="V104" s="8">
        <v>0.23400000000000001</v>
      </c>
      <c r="W104" s="8">
        <v>0.25800000000000001</v>
      </c>
      <c r="X104" s="8">
        <v>0.193</v>
      </c>
      <c r="Y104" s="8">
        <v>0.28599999999999998</v>
      </c>
      <c r="Z104" s="8">
        <v>0.38700000000000001</v>
      </c>
      <c r="AA104" s="8">
        <v>0.4</v>
      </c>
      <c r="AB104" s="8">
        <v>0.2</v>
      </c>
      <c r="AC104" s="8">
        <v>0.13300000000000001</v>
      </c>
      <c r="AD104" s="8">
        <v>0.32300000000000001</v>
      </c>
      <c r="AE104" s="8">
        <v>0.25800000000000001</v>
      </c>
      <c r="AF104" s="8">
        <v>0.36699999999999999</v>
      </c>
      <c r="AG104" s="8">
        <v>0.48399999999999999</v>
      </c>
      <c r="AH104" s="8">
        <v>0.33300000000000002</v>
      </c>
      <c r="AI104" s="8">
        <v>0.45</v>
      </c>
      <c r="AJ104" s="8">
        <v>0.29099999999999998</v>
      </c>
      <c r="AK104" s="8">
        <v>0.28599999999999998</v>
      </c>
      <c r="AL104" s="8">
        <v>0.25800000000000001</v>
      </c>
      <c r="AM104" s="8">
        <v>0.33300000000000002</v>
      </c>
      <c r="AN104" s="8">
        <v>0.19400000000000001</v>
      </c>
      <c r="AO104" s="8">
        <v>0.2</v>
      </c>
      <c r="AP104" s="8">
        <v>0.129</v>
      </c>
      <c r="AQ104" s="8">
        <v>0.129</v>
      </c>
      <c r="AR104" s="8">
        <v>0.13300000000000001</v>
      </c>
      <c r="AS104" s="8">
        <v>0.25800000000000001</v>
      </c>
      <c r="AT104" s="8">
        <v>0.13300000000000001</v>
      </c>
      <c r="AU104" s="8">
        <v>0.32300000000000001</v>
      </c>
      <c r="AV104" s="57">
        <v>0.25800000000000001</v>
      </c>
      <c r="AW104" s="57">
        <v>0.13800000000000001</v>
      </c>
      <c r="AX104" s="57">
        <v>0.28999999999999998</v>
      </c>
      <c r="AY104" s="57">
        <v>0.33300000000000002</v>
      </c>
      <c r="AZ104" s="57">
        <v>0.22500000000000001</v>
      </c>
      <c r="BA104" s="57">
        <v>0.1</v>
      </c>
      <c r="BB104" s="57">
        <v>0</v>
      </c>
      <c r="BC104" s="57">
        <v>0.32200000000000001</v>
      </c>
      <c r="BD104" s="57">
        <v>0.2</v>
      </c>
      <c r="BE104" s="57">
        <v>0.19400000000000001</v>
      </c>
      <c r="BF104" s="57">
        <v>0.26600000000000001</v>
      </c>
      <c r="BG104" s="57">
        <v>0.28999999999999998</v>
      </c>
      <c r="BH104" s="56">
        <v>0.32300000000000001</v>
      </c>
      <c r="BI104" s="56">
        <v>0.32100000000000001</v>
      </c>
      <c r="BJ104" s="56">
        <v>0.22600000000000001</v>
      </c>
      <c r="BK104" s="56">
        <v>0.4</v>
      </c>
      <c r="BL104" s="56">
        <v>0.161</v>
      </c>
      <c r="BM104" s="56">
        <v>0.26700000000000002</v>
      </c>
      <c r="BN104" s="56">
        <v>0.19400000000000001</v>
      </c>
      <c r="BO104" s="56">
        <v>9.7000000000000003E-2</v>
      </c>
      <c r="BP104" s="56">
        <v>0.26700000000000002</v>
      </c>
      <c r="BQ104" s="56">
        <v>0.35499999999999998</v>
      </c>
      <c r="BR104" s="56">
        <v>0.33300000000000002</v>
      </c>
      <c r="BS104" s="56">
        <v>0.48299999999999998</v>
      </c>
      <c r="BT104" s="56">
        <v>0.25800000000000001</v>
      </c>
      <c r="BU104" s="56">
        <v>0.42899999999999999</v>
      </c>
      <c r="BV104" s="56">
        <v>0.161</v>
      </c>
      <c r="BW104" s="56">
        <v>0.33300000000000002</v>
      </c>
      <c r="BX104" s="56">
        <v>0.25800000000000001</v>
      </c>
      <c r="BY104" s="56">
        <v>0.26700000000000002</v>
      </c>
      <c r="BZ104" s="56"/>
      <c r="CA104" s="56"/>
      <c r="CB104" s="56"/>
      <c r="CC104" s="56"/>
      <c r="CD104" s="56"/>
      <c r="CE104" s="56"/>
    </row>
    <row r="105" spans="1:83" x14ac:dyDescent="0.35">
      <c r="A105" s="65"/>
      <c r="B105" s="9" t="s">
        <v>3</v>
      </c>
      <c r="C105" s="8">
        <v>0.33300000000000002</v>
      </c>
      <c r="D105" s="8">
        <v>0.16700000000000001</v>
      </c>
      <c r="E105" s="8">
        <v>0.1</v>
      </c>
      <c r="F105" s="8">
        <v>0.161</v>
      </c>
      <c r="G105" s="8">
        <v>6.5000000000000002E-2</v>
      </c>
      <c r="H105" s="8">
        <v>0.13300000000000001</v>
      </c>
      <c r="I105" s="8">
        <v>0.129</v>
      </c>
      <c r="J105" s="8">
        <v>3.3000000000000002E-2</v>
      </c>
      <c r="K105" s="8">
        <v>3.2000000000000001E-2</v>
      </c>
      <c r="L105" s="8">
        <v>0</v>
      </c>
      <c r="M105" s="8">
        <v>0</v>
      </c>
      <c r="N105" s="8">
        <v>9.7000000000000003E-2</v>
      </c>
      <c r="O105" s="8">
        <v>0.16700000000000001</v>
      </c>
      <c r="P105" s="8">
        <v>0.161</v>
      </c>
      <c r="Q105" s="8">
        <v>0</v>
      </c>
      <c r="R105" s="8">
        <v>3.2000000000000001E-2</v>
      </c>
      <c r="S105" s="8">
        <v>9.7000000000000003E-2</v>
      </c>
      <c r="T105" s="8">
        <v>0</v>
      </c>
      <c r="U105" s="8">
        <v>0.129</v>
      </c>
      <c r="V105" s="8">
        <v>3.3000000000000002E-2</v>
      </c>
      <c r="W105" s="8">
        <v>0.129</v>
      </c>
      <c r="X105" s="8">
        <v>9.7000000000000003E-2</v>
      </c>
      <c r="Y105" s="8">
        <v>0.14299999999999999</v>
      </c>
      <c r="Z105" s="8">
        <v>0.28999999999999998</v>
      </c>
      <c r="AA105" s="8">
        <v>6.7000000000000004E-2</v>
      </c>
      <c r="AB105" s="8">
        <v>3.3000000000000002E-2</v>
      </c>
      <c r="AC105" s="8">
        <v>0</v>
      </c>
      <c r="AD105" s="8">
        <v>6.4500000000000002E-2</v>
      </c>
      <c r="AE105" s="8">
        <v>3.2000000000000001E-2</v>
      </c>
      <c r="AF105" s="8">
        <v>0</v>
      </c>
      <c r="AG105" s="8">
        <v>0.161</v>
      </c>
      <c r="AH105" s="8">
        <v>0.36699999999999999</v>
      </c>
      <c r="AI105" s="8">
        <v>0.1</v>
      </c>
      <c r="AJ105" s="8">
        <v>3.2000000000000001E-2</v>
      </c>
      <c r="AK105" s="8">
        <v>0</v>
      </c>
      <c r="AL105" s="8">
        <v>3.2000000000000001E-2</v>
      </c>
      <c r="AM105" s="8">
        <v>0.23300000000000001</v>
      </c>
      <c r="AN105" s="8">
        <v>0.25800000000000001</v>
      </c>
      <c r="AO105" s="8">
        <v>0</v>
      </c>
      <c r="AP105" s="8">
        <v>6.5000000000000002E-2</v>
      </c>
      <c r="AQ105" s="8">
        <v>6.5000000000000002E-2</v>
      </c>
      <c r="AR105" s="8">
        <v>0</v>
      </c>
      <c r="AS105" s="8">
        <v>0.129</v>
      </c>
      <c r="AT105" s="8">
        <v>3.3000000000000002E-2</v>
      </c>
      <c r="AU105" s="8">
        <v>9.7000000000000003E-2</v>
      </c>
      <c r="AV105" s="57">
        <v>9.7000000000000003E-2</v>
      </c>
      <c r="AW105" s="57">
        <v>6.9000000000000006E-2</v>
      </c>
      <c r="AX105" s="57">
        <v>6.5000000000000002E-2</v>
      </c>
      <c r="AY105" s="57">
        <v>6.7000000000000004E-2</v>
      </c>
      <c r="AZ105" s="57">
        <v>0.19400000000000001</v>
      </c>
      <c r="BA105" s="57">
        <v>0</v>
      </c>
      <c r="BB105" s="57">
        <v>0</v>
      </c>
      <c r="BC105" s="57">
        <v>6.5000000000000002E-2</v>
      </c>
      <c r="BD105" s="57">
        <v>0</v>
      </c>
      <c r="BE105" s="57">
        <v>0</v>
      </c>
      <c r="BF105" s="57">
        <v>6.7000000000000004E-2</v>
      </c>
      <c r="BG105" s="57">
        <v>0.129</v>
      </c>
      <c r="BH105" s="56">
        <v>0.22600000000000001</v>
      </c>
      <c r="BI105" s="56">
        <v>7.0999999999999994E-2</v>
      </c>
      <c r="BJ105" s="56">
        <v>0</v>
      </c>
      <c r="BK105" s="56">
        <v>0</v>
      </c>
      <c r="BL105" s="56">
        <v>0.161</v>
      </c>
      <c r="BM105" s="56">
        <v>3.3000000000000002E-2</v>
      </c>
      <c r="BN105" s="56">
        <v>9.7000000000000003E-2</v>
      </c>
      <c r="BO105" s="56">
        <v>0</v>
      </c>
      <c r="BP105" s="56">
        <v>3.3000000000000002E-2</v>
      </c>
      <c r="BQ105" s="56">
        <v>6.5000000000000002E-2</v>
      </c>
      <c r="BR105" s="56">
        <v>0.13300000000000001</v>
      </c>
      <c r="BS105" s="56">
        <v>6.5000000000000002E-2</v>
      </c>
      <c r="BT105" s="56">
        <v>6.5000000000000002E-2</v>
      </c>
      <c r="BU105" s="56">
        <v>3.5999999999999997E-2</v>
      </c>
      <c r="BV105" s="56">
        <v>9.7000000000000003E-2</v>
      </c>
      <c r="BW105" s="56">
        <v>0.2</v>
      </c>
      <c r="BX105" s="56">
        <v>0.22600000000000001</v>
      </c>
      <c r="BY105" s="56">
        <v>3.3000000000000002E-2</v>
      </c>
      <c r="BZ105" s="56"/>
      <c r="CA105" s="56"/>
      <c r="CB105" s="56"/>
      <c r="CC105" s="56"/>
      <c r="CD105" s="56"/>
      <c r="CE105" s="56"/>
    </row>
    <row r="107" spans="1:83" x14ac:dyDescent="0.35">
      <c r="A107" s="11"/>
      <c r="B107" s="7"/>
    </row>
    <row r="108" spans="1:83" x14ac:dyDescent="0.35">
      <c r="A108" s="11"/>
      <c r="B108" s="7"/>
    </row>
    <row r="109" spans="1:83" x14ac:dyDescent="0.35">
      <c r="A109" s="13"/>
      <c r="B109" s="1"/>
    </row>
    <row r="110" spans="1:83" x14ac:dyDescent="0.35">
      <c r="A110" s="13"/>
      <c r="B110" s="1"/>
    </row>
    <row r="111" spans="1:83" x14ac:dyDescent="0.35">
      <c r="A111" s="13"/>
      <c r="B111" s="1"/>
    </row>
    <row r="114" spans="1:2" x14ac:dyDescent="0.35">
      <c r="A114" s="13"/>
      <c r="B114" s="1"/>
    </row>
    <row r="115" spans="1:2" x14ac:dyDescent="0.35">
      <c r="A115" s="11"/>
      <c r="B115" s="1"/>
    </row>
  </sheetData>
  <mergeCells count="27">
    <mergeCell ref="A100:A102"/>
    <mergeCell ref="A103:A105"/>
    <mergeCell ref="A50:A52"/>
    <mergeCell ref="A53:A55"/>
    <mergeCell ref="A56:A58"/>
    <mergeCell ref="A89:A91"/>
    <mergeCell ref="A92:A94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927A-7507-4600-963D-516EA4EF2AD3}">
  <dimension ref="A1:CD4"/>
  <sheetViews>
    <sheetView workbookViewId="0">
      <selection activeCell="A24" sqref="A24"/>
    </sheetView>
  </sheetViews>
  <sheetFormatPr baseColWidth="10" defaultRowHeight="14.5" x14ac:dyDescent="0.35"/>
  <cols>
    <col min="1" max="1" width="40.54296875" customWidth="1"/>
    <col min="2" max="70" width="0" hidden="1" customWidth="1"/>
    <col min="71" max="82" width="7.1796875" customWidth="1"/>
  </cols>
  <sheetData>
    <row r="1" spans="1:82" ht="39.65" customHeight="1" x14ac:dyDescent="0.35">
      <c r="A1" s="59" t="s">
        <v>51</v>
      </c>
    </row>
    <row r="2" spans="1:82" ht="39.65" customHeight="1" x14ac:dyDescent="0.35">
      <c r="A2" s="19" t="s">
        <v>52</v>
      </c>
    </row>
    <row r="3" spans="1:82" x14ac:dyDescent="0.35">
      <c r="A3" s="39"/>
      <c r="B3" s="40">
        <v>43922</v>
      </c>
      <c r="C3" s="40">
        <v>43952</v>
      </c>
      <c r="D3" s="40">
        <v>43983</v>
      </c>
      <c r="E3" s="40">
        <v>44013</v>
      </c>
      <c r="F3" s="40">
        <v>44044</v>
      </c>
      <c r="G3" s="40">
        <v>44075</v>
      </c>
      <c r="H3" s="40">
        <v>44105</v>
      </c>
      <c r="I3" s="40">
        <v>44136</v>
      </c>
      <c r="J3" s="40">
        <v>44166</v>
      </c>
      <c r="K3" s="40">
        <v>44197</v>
      </c>
      <c r="L3" s="40">
        <v>44228</v>
      </c>
      <c r="M3" s="40">
        <v>44256</v>
      </c>
      <c r="N3" s="40">
        <v>44287</v>
      </c>
      <c r="O3" s="40">
        <v>44317</v>
      </c>
      <c r="P3" s="40">
        <v>44348</v>
      </c>
      <c r="Q3" s="40">
        <v>44378</v>
      </c>
      <c r="R3" s="40">
        <v>44409</v>
      </c>
      <c r="S3" s="40">
        <v>44440</v>
      </c>
      <c r="T3" s="40">
        <v>44470</v>
      </c>
      <c r="U3" s="40">
        <v>44501</v>
      </c>
      <c r="V3" s="40">
        <v>44531</v>
      </c>
      <c r="W3" s="40">
        <v>44562</v>
      </c>
      <c r="X3" s="40">
        <v>44593</v>
      </c>
      <c r="Y3" s="40">
        <v>44621</v>
      </c>
      <c r="Z3" s="40">
        <v>44652</v>
      </c>
      <c r="AA3" s="40">
        <v>44682</v>
      </c>
      <c r="AB3" s="40">
        <v>44713</v>
      </c>
      <c r="AC3" s="40">
        <v>44743</v>
      </c>
      <c r="AD3" s="40">
        <v>44774</v>
      </c>
      <c r="AE3" s="40">
        <v>44805</v>
      </c>
      <c r="AF3" s="40">
        <v>44835</v>
      </c>
      <c r="AG3" s="40">
        <v>44866</v>
      </c>
      <c r="AH3" s="40">
        <v>44896</v>
      </c>
      <c r="AI3" s="40">
        <v>44927</v>
      </c>
      <c r="AJ3" s="40">
        <v>44958</v>
      </c>
      <c r="AK3" s="40">
        <v>44986</v>
      </c>
      <c r="AL3" s="40">
        <v>45017</v>
      </c>
      <c r="AM3" s="40">
        <v>45047</v>
      </c>
      <c r="AN3" s="40">
        <v>45078</v>
      </c>
      <c r="AO3" s="40">
        <v>45108</v>
      </c>
      <c r="AP3" s="40">
        <v>45139</v>
      </c>
      <c r="AQ3" s="40">
        <v>45170</v>
      </c>
      <c r="AR3" s="40">
        <v>45200</v>
      </c>
      <c r="AS3" s="40">
        <v>45231</v>
      </c>
      <c r="AT3" s="40">
        <v>45261</v>
      </c>
      <c r="AU3" s="58">
        <v>45292</v>
      </c>
      <c r="AV3" s="58">
        <v>45323</v>
      </c>
      <c r="AW3" s="58">
        <v>45352</v>
      </c>
      <c r="AX3" s="58">
        <v>45383</v>
      </c>
      <c r="AY3" s="58">
        <v>45413</v>
      </c>
      <c r="AZ3" s="58">
        <v>45444</v>
      </c>
      <c r="BA3" s="58">
        <v>45474</v>
      </c>
      <c r="BB3" s="58">
        <v>45505</v>
      </c>
      <c r="BC3" s="58">
        <v>45536</v>
      </c>
      <c r="BD3" s="58">
        <v>45566</v>
      </c>
      <c r="BE3" s="58">
        <v>45597</v>
      </c>
      <c r="BF3" s="58">
        <v>45627</v>
      </c>
      <c r="BG3" s="58">
        <v>45658</v>
      </c>
      <c r="BH3" s="58">
        <v>45689</v>
      </c>
      <c r="BI3" s="58">
        <v>45717</v>
      </c>
      <c r="BJ3" s="58">
        <v>45748</v>
      </c>
      <c r="BK3" s="58">
        <v>45778</v>
      </c>
      <c r="BL3" s="58">
        <v>45809</v>
      </c>
      <c r="BM3" s="58">
        <v>45839</v>
      </c>
      <c r="BN3" s="58">
        <v>45870</v>
      </c>
      <c r="BO3" s="58">
        <v>45901</v>
      </c>
      <c r="BP3" s="58">
        <v>45931</v>
      </c>
      <c r="BQ3" s="58">
        <v>45962</v>
      </c>
      <c r="BR3" s="58">
        <v>45992</v>
      </c>
      <c r="BS3" s="58">
        <v>46023</v>
      </c>
      <c r="BT3" s="58">
        <v>46054</v>
      </c>
      <c r="BU3" s="58">
        <v>46082</v>
      </c>
      <c r="BV3" s="58">
        <v>46113</v>
      </c>
      <c r="BW3" s="58">
        <v>46143</v>
      </c>
      <c r="BX3" s="58">
        <v>46174</v>
      </c>
      <c r="BY3" s="58">
        <v>46204</v>
      </c>
      <c r="BZ3" s="58">
        <v>46235</v>
      </c>
      <c r="CA3" s="58">
        <v>46266</v>
      </c>
      <c r="CB3" s="58">
        <v>46296</v>
      </c>
      <c r="CC3" s="58">
        <v>46327</v>
      </c>
      <c r="CD3" s="58">
        <v>46357</v>
      </c>
    </row>
    <row r="4" spans="1:82" ht="26" x14ac:dyDescent="0.35">
      <c r="A4" s="41" t="s">
        <v>53</v>
      </c>
      <c r="B4" s="42">
        <v>0.96499999999999997</v>
      </c>
      <c r="C4" s="42">
        <v>0.98399999999999999</v>
      </c>
      <c r="D4" s="42">
        <v>0.95099999999999996</v>
      </c>
      <c r="E4" s="42">
        <v>0.96099999999999997</v>
      </c>
      <c r="F4" s="42">
        <v>0.99</v>
      </c>
      <c r="G4" s="42">
        <v>0.97799999999999998</v>
      </c>
      <c r="H4" s="42">
        <v>0.99199999999999999</v>
      </c>
      <c r="I4" s="42">
        <v>0.99399999999999999</v>
      </c>
      <c r="J4" s="42">
        <v>0.997</v>
      </c>
      <c r="K4" s="42">
        <v>0.97</v>
      </c>
      <c r="L4" s="42">
        <v>0.99099999999999999</v>
      </c>
      <c r="M4" s="42">
        <v>0.99</v>
      </c>
      <c r="N4" s="42">
        <v>0.98599999999999999</v>
      </c>
      <c r="O4" s="42">
        <v>0.995</v>
      </c>
      <c r="P4" s="42">
        <v>0.98099999999999998</v>
      </c>
      <c r="Q4" s="42">
        <v>0.97899999999999998</v>
      </c>
      <c r="R4" s="42">
        <v>0.99299999999999999</v>
      </c>
      <c r="S4" s="42">
        <v>0.97499999999999998</v>
      </c>
      <c r="T4" s="42">
        <v>0.97399999999999998</v>
      </c>
      <c r="U4" s="42">
        <v>0.97599999999999998</v>
      </c>
      <c r="V4" s="42">
        <v>0.97699999999999998</v>
      </c>
      <c r="W4" s="42" t="s">
        <v>67</v>
      </c>
      <c r="X4" s="42" t="s">
        <v>68</v>
      </c>
      <c r="Y4" s="42" t="s">
        <v>69</v>
      </c>
      <c r="Z4" s="42">
        <v>0.97899999999999998</v>
      </c>
      <c r="AA4" s="42" t="s">
        <v>70</v>
      </c>
      <c r="AB4" s="42" t="s">
        <v>71</v>
      </c>
      <c r="AC4" s="42" t="s">
        <v>72</v>
      </c>
      <c r="AD4" s="42" t="s">
        <v>73</v>
      </c>
      <c r="AE4" s="42" t="s">
        <v>74</v>
      </c>
      <c r="AF4" s="42">
        <v>0.99</v>
      </c>
      <c r="AG4" s="42">
        <v>0.98899999999999999</v>
      </c>
      <c r="AH4" s="42">
        <v>0.96</v>
      </c>
      <c r="AI4" s="42" t="s">
        <v>75</v>
      </c>
      <c r="AJ4" s="42" t="s">
        <v>76</v>
      </c>
      <c r="AK4" s="42" t="s">
        <v>77</v>
      </c>
      <c r="AL4" s="42" t="s">
        <v>78</v>
      </c>
      <c r="AM4" s="42" t="s">
        <v>79</v>
      </c>
      <c r="AN4" s="42" t="s">
        <v>80</v>
      </c>
      <c r="AO4" s="42">
        <v>0.995</v>
      </c>
      <c r="AP4" s="42">
        <v>0.98499999999999999</v>
      </c>
      <c r="AQ4" s="42">
        <v>0.99399999999999999</v>
      </c>
      <c r="AR4" s="42">
        <v>0.97199999999999998</v>
      </c>
      <c r="AS4" s="42">
        <v>0.94399999999999995</v>
      </c>
      <c r="AT4" s="42">
        <v>0.99299999999999999</v>
      </c>
      <c r="AU4" s="42">
        <v>0.99099999999999999</v>
      </c>
      <c r="AV4" s="42">
        <v>0.999</v>
      </c>
      <c r="AW4" s="42">
        <v>0.98899999999999999</v>
      </c>
      <c r="AX4" s="42">
        <v>0.997</v>
      </c>
      <c r="AY4" s="42">
        <v>0.995</v>
      </c>
      <c r="AZ4" s="42">
        <v>0.998</v>
      </c>
      <c r="BA4" s="42">
        <v>0.99590000000000001</v>
      </c>
      <c r="BB4" s="42">
        <v>0.997</v>
      </c>
      <c r="BC4" s="42">
        <v>0.99399999999999999</v>
      </c>
      <c r="BD4" s="42">
        <v>0.99460000000000004</v>
      </c>
      <c r="BE4" s="42">
        <v>0.98740000000000006</v>
      </c>
      <c r="BF4" s="42">
        <v>0.98499999999999999</v>
      </c>
      <c r="BG4" s="42">
        <v>0.97799999999999998</v>
      </c>
      <c r="BH4" s="42">
        <v>0.99399999999999999</v>
      </c>
      <c r="BI4" s="42">
        <v>0.999</v>
      </c>
      <c r="BJ4" s="42">
        <v>0.999</v>
      </c>
      <c r="BK4" s="42">
        <v>1</v>
      </c>
      <c r="BL4" s="42">
        <v>0.99719999999999998</v>
      </c>
      <c r="BM4" s="42">
        <v>0.997</v>
      </c>
      <c r="BN4" s="42">
        <v>0.98499999999999999</v>
      </c>
      <c r="BO4" s="42">
        <v>0.999</v>
      </c>
      <c r="BP4" s="42">
        <v>1</v>
      </c>
      <c r="BQ4" s="42">
        <v>1</v>
      </c>
      <c r="BR4" s="42">
        <v>1</v>
      </c>
      <c r="BS4" s="42">
        <v>1</v>
      </c>
      <c r="BT4" s="42">
        <v>1</v>
      </c>
      <c r="BU4" s="42">
        <v>1</v>
      </c>
      <c r="BV4" s="42"/>
      <c r="BW4" s="42"/>
      <c r="BX4" s="42"/>
      <c r="BY4" s="42"/>
      <c r="BZ4" s="42"/>
      <c r="CA4" s="42"/>
      <c r="CB4" s="42"/>
      <c r="CC4" s="42"/>
      <c r="CD4" s="4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2B5DA-90D3-4548-829B-055FCE6A6525}">
  <dimension ref="A1:CD10"/>
  <sheetViews>
    <sheetView workbookViewId="0">
      <pane xSplit="1" topLeftCell="BR1" activePane="topRight" state="frozen"/>
      <selection pane="topRight" activeCell="BS20" sqref="BS20"/>
    </sheetView>
  </sheetViews>
  <sheetFormatPr baseColWidth="10" defaultRowHeight="14.5" x14ac:dyDescent="0.35"/>
  <cols>
    <col min="1" max="1" width="42.26953125" customWidth="1"/>
    <col min="2" max="20" width="10.81640625" hidden="1" customWidth="1"/>
    <col min="21" max="69" width="0" hidden="1" customWidth="1"/>
    <col min="70" max="70" width="8.984375E-2" customWidth="1"/>
  </cols>
  <sheetData>
    <row r="1" spans="1:82" ht="39.65" customHeight="1" x14ac:dyDescent="0.35">
      <c r="A1" s="59" t="s">
        <v>54</v>
      </c>
      <c r="B1" s="43"/>
      <c r="C1" s="43"/>
      <c r="D1" s="43"/>
      <c r="E1" s="43"/>
      <c r="F1" s="43"/>
      <c r="G1" s="43"/>
      <c r="H1" s="43"/>
      <c r="I1" s="43"/>
      <c r="J1" s="43"/>
    </row>
    <row r="2" spans="1:82" ht="39.65" customHeight="1" x14ac:dyDescent="0.35">
      <c r="A2" s="19" t="s">
        <v>55</v>
      </c>
      <c r="B2" s="43"/>
      <c r="C2" s="43"/>
      <c r="D2" s="43"/>
      <c r="E2" s="43"/>
      <c r="F2" s="43"/>
      <c r="G2" s="43"/>
      <c r="H2" s="43"/>
      <c r="I2" s="43"/>
      <c r="J2" s="43"/>
    </row>
    <row r="3" spans="1:82" ht="15" thickBot="1" x14ac:dyDescent="0.4">
      <c r="B3" s="40">
        <v>43922</v>
      </c>
      <c r="C3" s="40">
        <v>43952</v>
      </c>
      <c r="D3" s="40">
        <v>43983</v>
      </c>
      <c r="E3" s="40">
        <v>44013</v>
      </c>
      <c r="F3" s="40">
        <v>44044</v>
      </c>
      <c r="G3" s="40">
        <v>44075</v>
      </c>
      <c r="H3" s="40">
        <v>44105</v>
      </c>
      <c r="I3" s="40">
        <v>44136</v>
      </c>
      <c r="J3" s="40">
        <v>44166</v>
      </c>
      <c r="K3" s="40">
        <v>44197</v>
      </c>
      <c r="L3" s="40">
        <v>44228</v>
      </c>
      <c r="M3" s="40">
        <v>44256</v>
      </c>
      <c r="N3" s="40">
        <v>44287</v>
      </c>
      <c r="O3" s="40">
        <v>44317</v>
      </c>
      <c r="P3" s="40">
        <v>44348</v>
      </c>
      <c r="Q3" s="40">
        <v>44378</v>
      </c>
      <c r="R3" s="40">
        <v>44409</v>
      </c>
      <c r="S3" s="40">
        <v>44440</v>
      </c>
      <c r="T3" s="40">
        <v>44470</v>
      </c>
      <c r="U3" s="40">
        <v>44501</v>
      </c>
      <c r="V3" s="40">
        <v>44531</v>
      </c>
      <c r="W3" s="40">
        <v>44562</v>
      </c>
      <c r="X3" s="40">
        <v>44593</v>
      </c>
      <c r="Y3" s="40">
        <v>44621</v>
      </c>
      <c r="Z3" s="40">
        <v>44652</v>
      </c>
      <c r="AA3" s="40">
        <v>44682</v>
      </c>
      <c r="AB3" s="40">
        <v>44713</v>
      </c>
      <c r="AC3" s="40">
        <v>44743</v>
      </c>
      <c r="AD3" s="40">
        <v>44774</v>
      </c>
      <c r="AE3" s="40">
        <v>44805</v>
      </c>
      <c r="AF3" s="40">
        <v>44835</v>
      </c>
      <c r="AG3" s="40">
        <v>44866</v>
      </c>
      <c r="AH3" s="40">
        <v>44896</v>
      </c>
      <c r="AI3" s="40">
        <v>44927</v>
      </c>
      <c r="AJ3" s="40">
        <v>44958</v>
      </c>
      <c r="AK3" s="40">
        <v>44986</v>
      </c>
      <c r="AL3" s="40">
        <v>45017</v>
      </c>
      <c r="AM3" s="40">
        <v>45047</v>
      </c>
      <c r="AN3" s="40">
        <v>45078</v>
      </c>
      <c r="AO3" s="40">
        <v>45108</v>
      </c>
      <c r="AP3" s="40">
        <v>45139</v>
      </c>
      <c r="AQ3" s="40">
        <v>45170</v>
      </c>
      <c r="AR3" s="40">
        <v>45200</v>
      </c>
      <c r="AS3" s="40">
        <v>45231</v>
      </c>
      <c r="AT3" s="40">
        <v>45261</v>
      </c>
      <c r="AU3" s="58">
        <v>45292</v>
      </c>
      <c r="AV3" s="58">
        <v>45323</v>
      </c>
      <c r="AW3" s="58">
        <v>45352</v>
      </c>
      <c r="AX3" s="58">
        <v>45383</v>
      </c>
      <c r="AY3" s="58">
        <v>45413</v>
      </c>
      <c r="AZ3" s="58">
        <v>45444</v>
      </c>
      <c r="BA3" s="58">
        <v>45474</v>
      </c>
      <c r="BB3" s="58">
        <v>45505</v>
      </c>
      <c r="BC3" s="58">
        <v>45536</v>
      </c>
      <c r="BD3" s="58">
        <v>45566</v>
      </c>
      <c r="BE3" s="58">
        <v>45597</v>
      </c>
      <c r="BF3" s="58">
        <v>45627</v>
      </c>
      <c r="BG3" s="58">
        <v>45658</v>
      </c>
      <c r="BH3" s="58">
        <v>45689</v>
      </c>
      <c r="BI3" s="58">
        <v>45717</v>
      </c>
      <c r="BJ3" s="58">
        <v>45748</v>
      </c>
      <c r="BK3" s="58">
        <v>45778</v>
      </c>
      <c r="BL3" s="58">
        <v>45809</v>
      </c>
      <c r="BM3" s="58">
        <v>45839</v>
      </c>
      <c r="BN3" s="58">
        <v>45870</v>
      </c>
      <c r="BO3" s="58">
        <v>45901</v>
      </c>
      <c r="BP3" s="58">
        <v>45931</v>
      </c>
      <c r="BQ3" s="58">
        <v>45962</v>
      </c>
      <c r="BR3" s="58">
        <v>45992</v>
      </c>
      <c r="BS3" s="58">
        <v>46023</v>
      </c>
      <c r="BT3" s="58">
        <v>46054</v>
      </c>
      <c r="BU3" s="58">
        <v>46082</v>
      </c>
      <c r="BV3" s="58">
        <v>46113</v>
      </c>
      <c r="BW3" s="58">
        <v>46143</v>
      </c>
      <c r="BX3" s="58">
        <v>46174</v>
      </c>
      <c r="BY3" s="58">
        <v>46204</v>
      </c>
      <c r="BZ3" s="58">
        <v>46235</v>
      </c>
      <c r="CA3" s="58">
        <v>46266</v>
      </c>
      <c r="CB3" s="58">
        <v>46296</v>
      </c>
      <c r="CC3" s="58">
        <v>46327</v>
      </c>
      <c r="CD3" s="58">
        <v>46357</v>
      </c>
    </row>
    <row r="4" spans="1:82" ht="15" thickBot="1" x14ac:dyDescent="0.4">
      <c r="A4" s="44" t="s">
        <v>87</v>
      </c>
      <c r="B4" s="45">
        <v>1</v>
      </c>
      <c r="C4" s="45">
        <v>1</v>
      </c>
      <c r="D4" s="45">
        <v>0.96699999999999997</v>
      </c>
      <c r="E4" s="45">
        <v>1</v>
      </c>
      <c r="F4" s="45">
        <v>1</v>
      </c>
      <c r="G4" s="45">
        <v>1</v>
      </c>
      <c r="H4" s="45">
        <v>1</v>
      </c>
      <c r="I4" s="45">
        <v>1</v>
      </c>
      <c r="J4" s="45">
        <v>1</v>
      </c>
      <c r="K4" s="49">
        <v>1</v>
      </c>
      <c r="L4" s="49">
        <v>1</v>
      </c>
      <c r="M4" s="49">
        <v>1</v>
      </c>
      <c r="N4" s="49">
        <v>0.97</v>
      </c>
      <c r="O4" s="49">
        <v>1</v>
      </c>
      <c r="P4" s="49">
        <v>1</v>
      </c>
      <c r="Q4" s="49">
        <v>0.97</v>
      </c>
      <c r="R4" s="49">
        <v>1</v>
      </c>
      <c r="S4" s="49">
        <v>1</v>
      </c>
      <c r="T4" s="49">
        <v>1</v>
      </c>
      <c r="U4" s="49">
        <v>1</v>
      </c>
      <c r="V4" s="49">
        <v>1</v>
      </c>
      <c r="W4" s="49">
        <v>0.96799999999999997</v>
      </c>
      <c r="X4" s="49">
        <v>1</v>
      </c>
      <c r="Y4" s="49">
        <v>1</v>
      </c>
      <c r="Z4" s="49">
        <v>1</v>
      </c>
      <c r="AA4" s="49">
        <v>1</v>
      </c>
      <c r="AB4" s="49">
        <v>0.96699999999999997</v>
      </c>
      <c r="AC4" s="49">
        <v>1</v>
      </c>
      <c r="AD4" s="49">
        <v>1</v>
      </c>
      <c r="AE4" s="49">
        <v>1</v>
      </c>
      <c r="AF4" s="49">
        <v>1</v>
      </c>
      <c r="AG4" s="49">
        <v>0.96699999999999997</v>
      </c>
      <c r="AH4" s="49">
        <v>1</v>
      </c>
      <c r="AI4" s="49">
        <v>0.93500000000000005</v>
      </c>
      <c r="AJ4" s="49">
        <v>0.89300000000000002</v>
      </c>
      <c r="AK4" s="49">
        <v>0.96799999999999997</v>
      </c>
      <c r="AL4" s="49">
        <v>1</v>
      </c>
      <c r="AM4" s="49">
        <v>0.96799999999999997</v>
      </c>
      <c r="AN4" s="49">
        <v>0.96699999999999997</v>
      </c>
      <c r="AO4" s="49">
        <v>1</v>
      </c>
      <c r="AP4" s="49">
        <v>1</v>
      </c>
      <c r="AQ4" s="49">
        <v>1</v>
      </c>
      <c r="AR4" s="49">
        <v>0.93500000000000005</v>
      </c>
      <c r="AS4" s="49">
        <v>1</v>
      </c>
      <c r="AT4" s="49">
        <v>1</v>
      </c>
      <c r="AU4" s="49">
        <v>0.90322580645161288</v>
      </c>
      <c r="AV4" s="49">
        <v>1</v>
      </c>
      <c r="AW4" s="49">
        <v>1</v>
      </c>
      <c r="AX4" s="49">
        <v>1</v>
      </c>
      <c r="AY4" s="49">
        <v>1</v>
      </c>
      <c r="AZ4" s="49">
        <v>0.96666666666666667</v>
      </c>
      <c r="BA4" s="49">
        <v>0.967741935483871</v>
      </c>
      <c r="BB4" s="49">
        <v>1</v>
      </c>
      <c r="BC4" s="49">
        <v>1</v>
      </c>
      <c r="BD4" s="49">
        <v>1</v>
      </c>
      <c r="BE4" s="49">
        <v>1</v>
      </c>
      <c r="BF4" s="49">
        <v>1</v>
      </c>
      <c r="BG4" s="49">
        <v>1</v>
      </c>
      <c r="BH4" s="49">
        <v>1</v>
      </c>
      <c r="BI4" s="49">
        <v>1</v>
      </c>
      <c r="BJ4" s="49">
        <v>1</v>
      </c>
      <c r="BK4" s="49">
        <v>1</v>
      </c>
      <c r="BL4" s="49">
        <v>1</v>
      </c>
      <c r="BM4" s="49">
        <v>1</v>
      </c>
      <c r="BN4" s="49">
        <v>1</v>
      </c>
      <c r="BO4" s="49">
        <v>1</v>
      </c>
      <c r="BP4" s="49">
        <v>1</v>
      </c>
      <c r="BQ4" s="49">
        <v>1</v>
      </c>
      <c r="BR4" s="49">
        <v>1</v>
      </c>
      <c r="BS4" s="49">
        <v>1</v>
      </c>
      <c r="BT4" s="49">
        <v>1</v>
      </c>
      <c r="BU4" s="49">
        <v>1</v>
      </c>
      <c r="BV4" s="49">
        <v>1</v>
      </c>
      <c r="BW4" s="49"/>
      <c r="BX4" s="49"/>
      <c r="BY4" s="49"/>
      <c r="BZ4" s="49"/>
      <c r="CA4" s="49"/>
      <c r="CB4" s="49"/>
      <c r="CC4" s="49"/>
      <c r="CD4" s="49"/>
    </row>
    <row r="5" spans="1:82" ht="15" thickBot="1" x14ac:dyDescent="0.4">
      <c r="A5" s="44" t="s">
        <v>56</v>
      </c>
      <c r="B5" s="45">
        <v>0.96699999999999997</v>
      </c>
      <c r="C5" s="45">
        <v>1</v>
      </c>
      <c r="D5" s="45">
        <v>0.96699999999999997</v>
      </c>
      <c r="E5" s="45">
        <v>1</v>
      </c>
      <c r="F5" s="45">
        <v>1</v>
      </c>
      <c r="G5" s="45">
        <v>1</v>
      </c>
      <c r="H5" s="45">
        <v>1</v>
      </c>
      <c r="I5" s="45">
        <v>1</v>
      </c>
      <c r="J5" s="45">
        <v>1</v>
      </c>
      <c r="K5" s="49">
        <v>1</v>
      </c>
      <c r="L5" s="49">
        <v>1</v>
      </c>
      <c r="M5" s="49">
        <v>1</v>
      </c>
      <c r="N5" s="49">
        <v>1</v>
      </c>
      <c r="O5" s="49">
        <v>1</v>
      </c>
      <c r="P5" s="49">
        <v>1</v>
      </c>
      <c r="Q5" s="49">
        <v>1</v>
      </c>
      <c r="R5" s="49">
        <v>1</v>
      </c>
      <c r="S5" s="49">
        <v>1</v>
      </c>
      <c r="T5" s="49">
        <v>1</v>
      </c>
      <c r="U5" s="49">
        <v>1</v>
      </c>
      <c r="V5" s="49">
        <v>1</v>
      </c>
      <c r="W5" s="49">
        <v>1</v>
      </c>
      <c r="X5" s="49">
        <v>1</v>
      </c>
      <c r="Y5" s="49">
        <v>0.96799999999999997</v>
      </c>
      <c r="Z5" s="49">
        <v>1</v>
      </c>
      <c r="AA5" s="49">
        <v>1</v>
      </c>
      <c r="AB5" s="49">
        <v>1</v>
      </c>
      <c r="AC5" s="49">
        <v>1</v>
      </c>
      <c r="AD5" s="49">
        <v>1</v>
      </c>
      <c r="AE5" s="49">
        <v>1</v>
      </c>
      <c r="AF5" s="49">
        <v>1</v>
      </c>
      <c r="AG5" s="49">
        <v>1</v>
      </c>
      <c r="AH5" s="49">
        <v>0.93500000000000005</v>
      </c>
      <c r="AI5" s="49">
        <v>1</v>
      </c>
      <c r="AJ5" s="49">
        <v>1</v>
      </c>
      <c r="AK5" s="49">
        <v>1</v>
      </c>
      <c r="AL5" s="49">
        <v>1</v>
      </c>
      <c r="AM5" s="49">
        <v>1</v>
      </c>
      <c r="AN5" s="49">
        <v>1</v>
      </c>
      <c r="AO5" s="49">
        <v>1</v>
      </c>
      <c r="AP5" s="49">
        <v>1</v>
      </c>
      <c r="AQ5" s="49">
        <v>1</v>
      </c>
      <c r="AR5" s="49">
        <v>1</v>
      </c>
      <c r="AS5" s="49">
        <v>1</v>
      </c>
      <c r="AT5" s="49">
        <v>1</v>
      </c>
      <c r="AU5" s="49">
        <v>1</v>
      </c>
      <c r="AV5" s="49">
        <v>1</v>
      </c>
      <c r="AW5" s="49">
        <v>1</v>
      </c>
      <c r="AX5" s="49">
        <v>1</v>
      </c>
      <c r="AY5" s="49">
        <v>1</v>
      </c>
      <c r="AZ5" s="49">
        <v>1</v>
      </c>
      <c r="BA5" s="49">
        <v>1</v>
      </c>
      <c r="BB5" s="49">
        <v>1</v>
      </c>
      <c r="BC5" s="49">
        <v>1</v>
      </c>
      <c r="BD5" s="49">
        <v>1</v>
      </c>
      <c r="BE5" s="49">
        <v>1</v>
      </c>
      <c r="BF5" s="49">
        <v>1</v>
      </c>
      <c r="BG5" s="49">
        <v>1</v>
      </c>
      <c r="BH5" s="49">
        <v>1</v>
      </c>
      <c r="BI5" s="49">
        <v>1</v>
      </c>
      <c r="BJ5" s="49">
        <v>1</v>
      </c>
      <c r="BK5" s="49">
        <v>1</v>
      </c>
      <c r="BL5" s="49">
        <v>1</v>
      </c>
      <c r="BM5" s="49">
        <v>1</v>
      </c>
      <c r="BN5" s="49">
        <v>1</v>
      </c>
      <c r="BO5" s="49">
        <v>1</v>
      </c>
      <c r="BP5" s="49">
        <v>1</v>
      </c>
      <c r="BQ5" s="49">
        <v>1</v>
      </c>
      <c r="BR5" s="49">
        <v>1</v>
      </c>
      <c r="BS5" s="49">
        <v>1</v>
      </c>
      <c r="BT5" s="49">
        <v>1</v>
      </c>
      <c r="BU5" s="49">
        <v>1</v>
      </c>
      <c r="BV5" s="49">
        <v>1</v>
      </c>
      <c r="BW5" s="49"/>
      <c r="BX5" s="49"/>
      <c r="BY5" s="49"/>
      <c r="BZ5" s="49"/>
      <c r="CA5" s="49"/>
      <c r="CB5" s="49"/>
      <c r="CC5" s="49"/>
      <c r="CD5" s="49"/>
    </row>
    <row r="6" spans="1:82" ht="15" thickBot="1" x14ac:dyDescent="0.4">
      <c r="A6" s="44" t="s">
        <v>57</v>
      </c>
      <c r="B6" s="45">
        <v>0.999</v>
      </c>
      <c r="C6" s="45">
        <v>0.995</v>
      </c>
      <c r="D6" s="45">
        <v>0.99</v>
      </c>
      <c r="E6" s="45">
        <v>0.98499999999999999</v>
      </c>
      <c r="F6" s="45">
        <v>0.999</v>
      </c>
      <c r="G6" s="45">
        <v>0.997</v>
      </c>
      <c r="H6" s="45">
        <v>0.995</v>
      </c>
      <c r="I6" s="45">
        <v>1</v>
      </c>
      <c r="J6" s="45">
        <v>0.995</v>
      </c>
      <c r="K6" s="49">
        <v>1</v>
      </c>
      <c r="L6" s="49">
        <v>1</v>
      </c>
      <c r="M6" s="49">
        <v>0.99870000000000003</v>
      </c>
      <c r="N6" s="49">
        <v>0.99199999999999999</v>
      </c>
      <c r="O6" s="49">
        <v>0.999</v>
      </c>
      <c r="P6" s="49">
        <v>1</v>
      </c>
      <c r="Q6" s="49">
        <v>1</v>
      </c>
      <c r="R6" s="49">
        <v>1</v>
      </c>
      <c r="S6" s="49">
        <v>1</v>
      </c>
      <c r="T6" s="49">
        <v>1</v>
      </c>
      <c r="U6" s="49">
        <v>0.98499999999999999</v>
      </c>
      <c r="V6" s="49">
        <v>0.995</v>
      </c>
      <c r="W6" s="49">
        <v>0.999</v>
      </c>
      <c r="X6" s="49">
        <v>1</v>
      </c>
      <c r="Y6" s="49">
        <v>0.996</v>
      </c>
      <c r="Z6" s="49">
        <v>1</v>
      </c>
      <c r="AA6" s="49">
        <v>1</v>
      </c>
      <c r="AB6" s="49">
        <v>0.997</v>
      </c>
      <c r="AC6" s="49">
        <v>1</v>
      </c>
      <c r="AD6" s="49">
        <v>1</v>
      </c>
      <c r="AE6" s="49">
        <v>1</v>
      </c>
      <c r="AF6" s="49">
        <v>0.996</v>
      </c>
      <c r="AG6" s="49">
        <v>1</v>
      </c>
      <c r="AH6" s="49">
        <v>0.997</v>
      </c>
      <c r="AI6" s="49">
        <v>0.97399999999999998</v>
      </c>
      <c r="AJ6" s="49">
        <v>1</v>
      </c>
      <c r="AK6" s="49">
        <v>0.995</v>
      </c>
      <c r="AL6" s="49">
        <v>0.99399999999999999</v>
      </c>
      <c r="AM6" s="49">
        <v>0.999</v>
      </c>
      <c r="AN6" s="49">
        <v>1</v>
      </c>
      <c r="AO6" s="49">
        <v>0.99299999999999999</v>
      </c>
      <c r="AP6" s="49">
        <v>0.999</v>
      </c>
      <c r="AQ6" s="49">
        <v>0.997</v>
      </c>
      <c r="AR6" s="49">
        <v>1</v>
      </c>
      <c r="AS6" s="49">
        <v>0.999</v>
      </c>
      <c r="AT6" s="49">
        <v>0.995</v>
      </c>
      <c r="AU6" s="49">
        <v>1</v>
      </c>
      <c r="AV6" s="49">
        <v>1</v>
      </c>
      <c r="AW6" s="49">
        <v>1</v>
      </c>
      <c r="AX6" s="49">
        <v>1</v>
      </c>
      <c r="AY6" s="49">
        <v>1</v>
      </c>
      <c r="AZ6" s="49">
        <v>1</v>
      </c>
      <c r="BA6" s="49">
        <v>0.99865591397849462</v>
      </c>
      <c r="BB6" s="49">
        <v>0.99865591397849462</v>
      </c>
      <c r="BC6" s="49">
        <v>1</v>
      </c>
      <c r="BD6" s="49">
        <v>0.99865591397849462</v>
      </c>
      <c r="BE6" s="49">
        <v>1</v>
      </c>
      <c r="BF6" s="49">
        <v>1</v>
      </c>
      <c r="BG6" s="49">
        <v>1</v>
      </c>
      <c r="BH6" s="49">
        <v>1</v>
      </c>
      <c r="BI6" s="49">
        <v>1</v>
      </c>
      <c r="BJ6" s="49">
        <v>1</v>
      </c>
      <c r="BK6" s="49">
        <v>1</v>
      </c>
      <c r="BL6" s="49">
        <v>1</v>
      </c>
      <c r="BM6" s="49">
        <v>1</v>
      </c>
      <c r="BN6" s="49">
        <v>1</v>
      </c>
      <c r="BO6" s="49">
        <v>0.99722222222222223</v>
      </c>
      <c r="BP6" s="49">
        <v>1</v>
      </c>
      <c r="BQ6" s="49">
        <v>1</v>
      </c>
      <c r="BR6" s="49">
        <v>1</v>
      </c>
      <c r="BS6" s="49">
        <v>1</v>
      </c>
      <c r="BT6" s="49">
        <v>1</v>
      </c>
      <c r="BU6" s="49">
        <v>0.99865591397849462</v>
      </c>
      <c r="BV6" s="49">
        <v>0.99861111111111112</v>
      </c>
      <c r="BW6" s="49"/>
      <c r="BX6" s="49"/>
      <c r="BY6" s="49"/>
      <c r="BZ6" s="49"/>
      <c r="CA6" s="49"/>
      <c r="CB6" s="49"/>
      <c r="CC6" s="49"/>
      <c r="CD6" s="49"/>
    </row>
    <row r="7" spans="1:82" ht="15" thickBot="1" x14ac:dyDescent="0.4">
      <c r="A7" s="44" t="s">
        <v>58</v>
      </c>
      <c r="B7" s="45">
        <v>1</v>
      </c>
      <c r="C7" s="45">
        <v>1</v>
      </c>
      <c r="D7" s="45">
        <v>0.998</v>
      </c>
      <c r="E7" s="45">
        <v>1</v>
      </c>
      <c r="F7" s="45">
        <v>0.999</v>
      </c>
      <c r="G7" s="45">
        <v>0.96899999999999997</v>
      </c>
      <c r="H7" s="45">
        <v>0.997</v>
      </c>
      <c r="I7" s="45">
        <v>1</v>
      </c>
      <c r="J7" s="45">
        <v>0.997</v>
      </c>
      <c r="K7" s="49">
        <v>0.99870000000000003</v>
      </c>
      <c r="L7" s="49">
        <v>0.99960000000000004</v>
      </c>
      <c r="M7" s="49">
        <v>0.99829999999999997</v>
      </c>
      <c r="N7" s="49">
        <v>0.99860000000000004</v>
      </c>
      <c r="O7" s="49">
        <v>0.997</v>
      </c>
      <c r="P7" s="49">
        <v>0.997</v>
      </c>
      <c r="Q7" s="49">
        <v>1</v>
      </c>
      <c r="R7" s="49">
        <v>0.998</v>
      </c>
      <c r="S7" s="49">
        <v>0.99299999999999999</v>
      </c>
      <c r="T7" s="49">
        <v>1</v>
      </c>
      <c r="U7" s="49">
        <v>0.98399999999999999</v>
      </c>
      <c r="V7" s="49">
        <v>0.995</v>
      </c>
      <c r="W7" s="49">
        <v>1</v>
      </c>
      <c r="X7" s="49">
        <v>1</v>
      </c>
      <c r="Y7" s="49">
        <v>1</v>
      </c>
      <c r="Z7" s="49">
        <v>0.997</v>
      </c>
      <c r="AA7" s="49">
        <v>1</v>
      </c>
      <c r="AB7" s="49">
        <v>1</v>
      </c>
      <c r="AC7" s="49">
        <v>0.997</v>
      </c>
      <c r="AD7" s="49">
        <v>1</v>
      </c>
      <c r="AE7" s="49">
        <v>1</v>
      </c>
      <c r="AF7" s="49">
        <v>0.996</v>
      </c>
      <c r="AG7" s="49">
        <v>0.997</v>
      </c>
      <c r="AH7" s="49">
        <v>0.997</v>
      </c>
      <c r="AI7" s="49">
        <v>0.997</v>
      </c>
      <c r="AJ7" s="49">
        <v>0.997</v>
      </c>
      <c r="AK7" s="49">
        <v>1</v>
      </c>
      <c r="AL7" s="49">
        <v>1</v>
      </c>
      <c r="AM7" s="49">
        <v>1</v>
      </c>
      <c r="AN7" s="49">
        <v>1</v>
      </c>
      <c r="AO7" s="49">
        <v>0.997</v>
      </c>
      <c r="AP7" s="49">
        <v>1</v>
      </c>
      <c r="AQ7" s="49">
        <v>1</v>
      </c>
      <c r="AR7" s="49">
        <v>0.99299999999999999</v>
      </c>
      <c r="AS7" s="49">
        <v>0.999</v>
      </c>
      <c r="AT7" s="49">
        <v>1</v>
      </c>
      <c r="AU7" s="49">
        <v>1</v>
      </c>
      <c r="AV7" s="49">
        <v>0.99829999999999997</v>
      </c>
      <c r="AW7" s="49">
        <v>0.99670000000000003</v>
      </c>
      <c r="AX7" s="49">
        <v>1</v>
      </c>
      <c r="AY7" s="49">
        <v>1</v>
      </c>
      <c r="AZ7" s="49">
        <v>0.995</v>
      </c>
      <c r="BA7" s="49">
        <v>1</v>
      </c>
      <c r="BB7" s="49">
        <v>1</v>
      </c>
      <c r="BC7" s="49">
        <v>1</v>
      </c>
      <c r="BD7" s="49">
        <v>0.99560000000000004</v>
      </c>
      <c r="BE7" s="49">
        <v>1</v>
      </c>
      <c r="BF7" s="49">
        <v>0.999</v>
      </c>
      <c r="BG7" s="49">
        <v>1</v>
      </c>
      <c r="BH7" s="49">
        <v>0.99850000000000005</v>
      </c>
      <c r="BI7" s="49">
        <v>1</v>
      </c>
      <c r="BJ7" s="49">
        <v>0.99860000000000004</v>
      </c>
      <c r="BK7" s="49">
        <v>1</v>
      </c>
      <c r="BL7" s="49">
        <v>1</v>
      </c>
      <c r="BM7" s="49">
        <v>1</v>
      </c>
      <c r="BN7" s="49">
        <v>1</v>
      </c>
      <c r="BO7" s="49">
        <v>1</v>
      </c>
      <c r="BP7" s="49">
        <v>1</v>
      </c>
      <c r="BQ7" s="49">
        <v>1</v>
      </c>
      <c r="BR7" s="49">
        <v>1</v>
      </c>
      <c r="BS7" s="49">
        <v>1</v>
      </c>
      <c r="BT7" s="49">
        <v>1</v>
      </c>
      <c r="BU7" s="49">
        <v>1</v>
      </c>
      <c r="BV7" s="49">
        <v>1</v>
      </c>
      <c r="BW7" s="49"/>
      <c r="BX7" s="49"/>
      <c r="BY7" s="49"/>
      <c r="BZ7" s="49"/>
      <c r="CA7" s="49"/>
      <c r="CB7" s="49"/>
      <c r="CC7" s="49"/>
      <c r="CD7" s="49"/>
    </row>
    <row r="8" spans="1:82" ht="15" thickBot="1" x14ac:dyDescent="0.4">
      <c r="A8" s="44" t="s">
        <v>59</v>
      </c>
      <c r="B8" s="45">
        <v>0.86</v>
      </c>
      <c r="C8" s="45">
        <v>0.93</v>
      </c>
      <c r="D8" s="45">
        <v>1</v>
      </c>
      <c r="E8" s="45">
        <v>1</v>
      </c>
      <c r="F8" s="45">
        <v>1</v>
      </c>
      <c r="G8" s="45">
        <v>1</v>
      </c>
      <c r="H8" s="45">
        <v>1</v>
      </c>
      <c r="I8" s="45">
        <v>1</v>
      </c>
      <c r="J8" s="45">
        <v>1</v>
      </c>
      <c r="K8" s="49">
        <v>0.997</v>
      </c>
      <c r="L8" s="49">
        <v>1</v>
      </c>
      <c r="M8" s="49">
        <v>0.87</v>
      </c>
      <c r="N8" s="49">
        <v>1</v>
      </c>
      <c r="O8" s="49">
        <v>1</v>
      </c>
      <c r="P8" s="49">
        <v>1</v>
      </c>
      <c r="Q8" s="49">
        <v>1</v>
      </c>
      <c r="R8" s="49">
        <v>1</v>
      </c>
      <c r="S8" s="49">
        <v>1</v>
      </c>
      <c r="T8" s="49">
        <v>1</v>
      </c>
      <c r="U8" s="49">
        <v>0.997</v>
      </c>
      <c r="V8" s="49">
        <v>1</v>
      </c>
      <c r="W8" s="49">
        <v>1</v>
      </c>
      <c r="X8" s="49">
        <v>1</v>
      </c>
      <c r="Y8" s="49">
        <v>1</v>
      </c>
      <c r="Z8" s="49">
        <v>1</v>
      </c>
      <c r="AA8" s="49">
        <v>1</v>
      </c>
      <c r="AB8" s="49">
        <v>1</v>
      </c>
      <c r="AC8" s="49">
        <v>1</v>
      </c>
      <c r="AD8" s="49">
        <v>1</v>
      </c>
      <c r="AE8" s="49">
        <v>1</v>
      </c>
      <c r="AF8" s="49">
        <v>1</v>
      </c>
      <c r="AG8" s="49">
        <v>1</v>
      </c>
      <c r="AH8" s="49">
        <v>1</v>
      </c>
      <c r="AI8" s="49">
        <v>1</v>
      </c>
      <c r="AJ8" s="49">
        <v>1</v>
      </c>
      <c r="AK8" s="49">
        <v>1</v>
      </c>
      <c r="AL8" s="49">
        <v>1</v>
      </c>
      <c r="AM8" s="49">
        <v>1</v>
      </c>
      <c r="AN8" s="49">
        <v>1</v>
      </c>
      <c r="AO8" s="49">
        <v>1</v>
      </c>
      <c r="AP8" s="49">
        <v>1</v>
      </c>
      <c r="AQ8" s="49">
        <v>1</v>
      </c>
      <c r="AR8" s="49">
        <v>1</v>
      </c>
      <c r="AS8" s="49">
        <v>1</v>
      </c>
      <c r="AT8" s="49">
        <v>1</v>
      </c>
      <c r="AU8" s="49">
        <v>1</v>
      </c>
      <c r="AV8" s="49">
        <v>1</v>
      </c>
      <c r="AW8" s="49">
        <v>0.98</v>
      </c>
      <c r="AX8" s="49">
        <v>1</v>
      </c>
      <c r="AY8" s="49">
        <v>1</v>
      </c>
      <c r="AZ8" s="49">
        <v>1</v>
      </c>
      <c r="BA8" s="49">
        <v>1</v>
      </c>
      <c r="BB8" s="49">
        <v>1</v>
      </c>
      <c r="BC8" s="49">
        <v>1</v>
      </c>
      <c r="BD8" s="49">
        <v>1</v>
      </c>
      <c r="BE8" s="49">
        <v>1</v>
      </c>
      <c r="BF8" s="49">
        <v>1</v>
      </c>
      <c r="BG8" s="49">
        <v>1</v>
      </c>
      <c r="BH8" s="49">
        <v>1</v>
      </c>
      <c r="BI8" s="49">
        <v>1</v>
      </c>
      <c r="BJ8" s="49">
        <v>1</v>
      </c>
      <c r="BK8" s="49">
        <v>1</v>
      </c>
      <c r="BL8" s="49">
        <v>1</v>
      </c>
      <c r="BM8" s="49">
        <v>1</v>
      </c>
      <c r="BN8" s="49">
        <v>1</v>
      </c>
      <c r="BO8" s="49">
        <v>1</v>
      </c>
      <c r="BP8" s="49">
        <v>1</v>
      </c>
      <c r="BQ8" s="49">
        <v>1</v>
      </c>
      <c r="BR8" s="49">
        <v>1</v>
      </c>
      <c r="BS8" s="49">
        <v>1</v>
      </c>
      <c r="BT8" s="49">
        <v>1</v>
      </c>
      <c r="BU8" s="49">
        <v>1</v>
      </c>
      <c r="BV8" s="49">
        <v>1</v>
      </c>
      <c r="BW8" s="49">
        <v>1</v>
      </c>
      <c r="BX8" s="49">
        <v>1</v>
      </c>
      <c r="BY8" s="49"/>
      <c r="BZ8" s="49"/>
      <c r="CA8" s="49"/>
      <c r="CB8" s="49"/>
      <c r="CC8" s="49"/>
      <c r="CD8" s="49"/>
    </row>
    <row r="9" spans="1:82" ht="15" thickBot="1" x14ac:dyDescent="0.4">
      <c r="A9" s="46" t="s">
        <v>60</v>
      </c>
      <c r="B9" s="45">
        <v>1</v>
      </c>
      <c r="C9" s="45">
        <v>1</v>
      </c>
      <c r="D9" s="45">
        <v>0.97899999999999998</v>
      </c>
      <c r="E9" s="45">
        <v>0.999</v>
      </c>
      <c r="F9" s="45">
        <v>0.999</v>
      </c>
      <c r="G9" s="45">
        <v>0.96799999999999997</v>
      </c>
      <c r="H9" s="45">
        <v>0.997</v>
      </c>
      <c r="I9" s="45">
        <v>1</v>
      </c>
      <c r="J9" s="45">
        <v>0.997</v>
      </c>
      <c r="K9" s="49">
        <v>0.99870000000000003</v>
      </c>
      <c r="L9" s="49">
        <v>1</v>
      </c>
      <c r="M9" s="49">
        <v>0.99870000000000003</v>
      </c>
      <c r="N9" s="49">
        <v>0.99860000000000004</v>
      </c>
      <c r="O9" s="49">
        <v>0.997</v>
      </c>
      <c r="P9" s="49">
        <v>0.998</v>
      </c>
      <c r="Q9" s="49">
        <v>0.998</v>
      </c>
      <c r="R9" s="49">
        <v>0.998</v>
      </c>
      <c r="S9" s="49">
        <v>1</v>
      </c>
      <c r="T9" s="49">
        <v>1</v>
      </c>
      <c r="U9" s="49">
        <v>0.998</v>
      </c>
      <c r="V9" s="49">
        <v>1</v>
      </c>
      <c r="W9" s="49">
        <v>1</v>
      </c>
      <c r="X9" s="49">
        <v>1</v>
      </c>
      <c r="Y9" s="49">
        <v>1</v>
      </c>
      <c r="Z9" s="49">
        <v>0.997</v>
      </c>
      <c r="AA9" s="49">
        <v>1</v>
      </c>
      <c r="AB9" s="49">
        <v>1</v>
      </c>
      <c r="AC9" s="49">
        <v>0.999</v>
      </c>
      <c r="AD9" s="49">
        <v>1</v>
      </c>
      <c r="AE9" s="49">
        <v>1</v>
      </c>
      <c r="AF9" s="49">
        <v>0.997</v>
      </c>
      <c r="AG9" s="49">
        <v>0.999</v>
      </c>
      <c r="AH9" s="49">
        <v>0.997</v>
      </c>
      <c r="AI9" s="49">
        <v>0.98599999999999999</v>
      </c>
      <c r="AJ9" s="49">
        <v>0.999</v>
      </c>
      <c r="AK9" s="49">
        <v>1</v>
      </c>
      <c r="AL9" s="49">
        <v>0.98899999999999999</v>
      </c>
      <c r="AM9" s="49">
        <v>0.98799999999999999</v>
      </c>
      <c r="AN9" s="49">
        <v>1</v>
      </c>
      <c r="AO9" s="49">
        <v>0.999</v>
      </c>
      <c r="AP9" s="49">
        <v>1</v>
      </c>
      <c r="AQ9" s="49">
        <v>1</v>
      </c>
      <c r="AR9" s="49">
        <v>0.99299999999999999</v>
      </c>
      <c r="AS9" s="49">
        <v>0.999</v>
      </c>
      <c r="AT9" s="49">
        <v>1</v>
      </c>
      <c r="AU9" s="49">
        <v>1</v>
      </c>
      <c r="AV9" s="49">
        <v>0.99860000000000004</v>
      </c>
      <c r="AW9" s="49">
        <v>0.99719999999999998</v>
      </c>
      <c r="AX9" s="49">
        <v>1</v>
      </c>
      <c r="AY9" s="49">
        <v>1</v>
      </c>
      <c r="AZ9" s="49">
        <v>0.99719999999999998</v>
      </c>
      <c r="BA9" s="49">
        <v>1</v>
      </c>
      <c r="BB9" s="49">
        <v>0.99860000000000004</v>
      </c>
      <c r="BC9" s="49">
        <v>1</v>
      </c>
      <c r="BD9" s="49">
        <v>0.99709999999999999</v>
      </c>
      <c r="BE9" s="49">
        <v>0.99860000000000004</v>
      </c>
      <c r="BF9" s="49">
        <v>0.996</v>
      </c>
      <c r="BG9" s="49">
        <v>0.9677</v>
      </c>
      <c r="BH9" s="49">
        <v>0.98360000000000003</v>
      </c>
      <c r="BI9" s="49">
        <v>0.99060000000000004</v>
      </c>
      <c r="BJ9" s="49">
        <v>0.95120000000000005</v>
      </c>
      <c r="BK9" s="49">
        <v>0.98660000000000003</v>
      </c>
      <c r="BL9" s="49">
        <v>0.99439999999999995</v>
      </c>
      <c r="BM9" s="49">
        <v>0.9718</v>
      </c>
      <c r="BN9" s="49">
        <v>0.9839</v>
      </c>
      <c r="BO9" s="49">
        <v>0.98750000000000004</v>
      </c>
      <c r="BP9" s="49">
        <v>0.98660000000000003</v>
      </c>
      <c r="BQ9" s="49">
        <v>0.99029999999999996</v>
      </c>
      <c r="BR9" s="49">
        <v>0.98660000000000003</v>
      </c>
      <c r="BS9" s="49">
        <v>0.98250000000000004</v>
      </c>
      <c r="BT9" s="49">
        <v>0.97619999999999996</v>
      </c>
      <c r="BU9" s="49">
        <v>0.98660000000000003</v>
      </c>
      <c r="BV9" s="49">
        <v>0.97919999999999996</v>
      </c>
      <c r="BW9" s="49"/>
      <c r="BX9" s="49"/>
      <c r="BY9" s="49"/>
      <c r="BZ9" s="49"/>
      <c r="CA9" s="49"/>
      <c r="CB9" s="49"/>
      <c r="CC9" s="49"/>
      <c r="CD9" s="49"/>
    </row>
    <row r="10" spans="1:82" ht="15" thickBot="1" x14ac:dyDescent="0.4">
      <c r="A10" s="46" t="s">
        <v>61</v>
      </c>
      <c r="B10" s="45">
        <v>1</v>
      </c>
      <c r="C10" s="45">
        <v>1</v>
      </c>
      <c r="D10" s="45">
        <v>0.97799999999999998</v>
      </c>
      <c r="E10" s="45">
        <v>1</v>
      </c>
      <c r="F10" s="45">
        <v>0.999</v>
      </c>
      <c r="G10" s="45">
        <v>1</v>
      </c>
      <c r="H10" s="45">
        <v>0.997</v>
      </c>
      <c r="I10" s="45">
        <v>1</v>
      </c>
      <c r="J10" s="45">
        <v>0.997</v>
      </c>
      <c r="K10" s="49">
        <v>0.99870000000000003</v>
      </c>
      <c r="L10" s="49">
        <v>1</v>
      </c>
      <c r="M10" s="49">
        <v>0.99870000000000003</v>
      </c>
      <c r="N10" s="49">
        <v>0.99860000000000004</v>
      </c>
      <c r="O10" s="49">
        <v>0.997</v>
      </c>
      <c r="P10" s="49">
        <v>0.998</v>
      </c>
      <c r="Q10" s="49">
        <v>1</v>
      </c>
      <c r="R10" s="49">
        <v>0.998</v>
      </c>
      <c r="S10" s="49">
        <v>1</v>
      </c>
      <c r="T10" s="49">
        <v>1</v>
      </c>
      <c r="U10" s="49">
        <v>0.998</v>
      </c>
      <c r="V10" s="49">
        <v>1</v>
      </c>
      <c r="W10" s="49">
        <v>1</v>
      </c>
      <c r="X10" s="49">
        <v>1</v>
      </c>
      <c r="Y10" s="49">
        <v>1</v>
      </c>
      <c r="Z10" s="49">
        <v>0.999</v>
      </c>
      <c r="AA10" s="49">
        <v>1</v>
      </c>
      <c r="AB10" s="49">
        <v>1</v>
      </c>
      <c r="AC10" s="49">
        <v>0.997</v>
      </c>
      <c r="AD10" s="49">
        <v>1</v>
      </c>
      <c r="AE10" s="49">
        <v>1</v>
      </c>
      <c r="AF10" s="49">
        <v>0.99299999999999999</v>
      </c>
      <c r="AG10" s="49">
        <v>0.997</v>
      </c>
      <c r="AH10" s="49">
        <v>0.997</v>
      </c>
      <c r="AI10" s="49">
        <v>0.997</v>
      </c>
      <c r="AJ10" s="49">
        <v>0.997</v>
      </c>
      <c r="AK10" s="49">
        <v>1</v>
      </c>
      <c r="AL10" s="49">
        <v>1</v>
      </c>
      <c r="AM10" s="49">
        <v>1</v>
      </c>
      <c r="AN10" s="49">
        <v>1</v>
      </c>
      <c r="AO10" s="49">
        <v>0.997</v>
      </c>
      <c r="AP10" s="49">
        <v>1</v>
      </c>
      <c r="AQ10" s="49">
        <v>1</v>
      </c>
      <c r="AR10" s="49">
        <v>0.96799999999999997</v>
      </c>
      <c r="AS10" s="49">
        <v>0.999</v>
      </c>
      <c r="AT10" s="49">
        <v>1</v>
      </c>
      <c r="AU10" s="49">
        <v>0.99860000000000004</v>
      </c>
      <c r="AV10" s="49">
        <v>0.99860000000000004</v>
      </c>
      <c r="AW10" s="49">
        <v>0.99860000000000004</v>
      </c>
      <c r="AX10" s="49">
        <v>0.99690000000000001</v>
      </c>
      <c r="AY10" s="49">
        <v>0.99739999999999995</v>
      </c>
      <c r="AZ10" s="49">
        <v>0.99470000000000003</v>
      </c>
      <c r="BA10" s="49">
        <v>1</v>
      </c>
      <c r="BB10" s="49">
        <v>0.98599999999999999</v>
      </c>
      <c r="BC10" s="49">
        <v>0.99860000000000004</v>
      </c>
      <c r="BD10" s="49">
        <v>0.99409999999999998</v>
      </c>
      <c r="BE10" s="49">
        <v>0.99309999999999998</v>
      </c>
      <c r="BF10" s="49">
        <v>0.98899999999999999</v>
      </c>
      <c r="BG10" s="49">
        <v>0.94489999999999996</v>
      </c>
      <c r="BH10" s="49">
        <v>0.94199999999999995</v>
      </c>
      <c r="BI10" s="49">
        <v>0.95430000000000004</v>
      </c>
      <c r="BJ10" s="49">
        <v>0.88870000000000005</v>
      </c>
      <c r="BK10" s="49">
        <v>0.99870000000000003</v>
      </c>
      <c r="BL10" s="49">
        <v>0.99860000000000004</v>
      </c>
      <c r="BM10" s="49">
        <v>0.9919</v>
      </c>
      <c r="BN10" s="49">
        <v>0.9919</v>
      </c>
      <c r="BO10" s="49">
        <v>1</v>
      </c>
      <c r="BP10" s="49">
        <v>1</v>
      </c>
      <c r="BQ10" s="49">
        <v>1</v>
      </c>
      <c r="BR10" s="49">
        <v>0.99460000000000004</v>
      </c>
      <c r="BS10" s="49">
        <v>0.99729999999999996</v>
      </c>
      <c r="BT10" s="49">
        <v>0.99850000000000005</v>
      </c>
      <c r="BU10" s="49">
        <v>1</v>
      </c>
      <c r="BV10" s="49">
        <v>0.99860000000000004</v>
      </c>
      <c r="BW10" s="49"/>
      <c r="BX10" s="49"/>
      <c r="BY10" s="49"/>
      <c r="BZ10" s="49"/>
      <c r="CA10" s="49"/>
      <c r="CB10" s="49"/>
      <c r="CC10" s="49"/>
      <c r="CD10" s="4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F195-CBA3-42BB-A310-104D15D37229}">
  <dimension ref="A1:CD21"/>
  <sheetViews>
    <sheetView workbookViewId="0">
      <selection activeCell="BX4" sqref="BX4"/>
    </sheetView>
  </sheetViews>
  <sheetFormatPr baseColWidth="10" defaultRowHeight="14.5" x14ac:dyDescent="0.35"/>
  <cols>
    <col min="1" max="1" width="40.54296875" customWidth="1"/>
    <col min="2" max="69" width="0" hidden="1" customWidth="1"/>
    <col min="70" max="70" width="7.1796875" hidden="1" customWidth="1"/>
    <col min="71" max="82" width="7.1796875" customWidth="1"/>
  </cols>
  <sheetData>
    <row r="1" spans="1:82" ht="39.65" customHeight="1" x14ac:dyDescent="0.35">
      <c r="A1" s="59" t="s">
        <v>62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82" ht="39.65" customHeight="1" x14ac:dyDescent="0.35">
      <c r="A2" s="1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82" ht="15" thickBot="1" x14ac:dyDescent="0.4">
      <c r="B3" s="40">
        <v>43922</v>
      </c>
      <c r="C3" s="40">
        <v>43952</v>
      </c>
      <c r="D3" s="40">
        <v>43983</v>
      </c>
      <c r="E3" s="40">
        <v>44013</v>
      </c>
      <c r="F3" s="40">
        <v>44044</v>
      </c>
      <c r="G3" s="40">
        <v>44075</v>
      </c>
      <c r="H3" s="40">
        <v>44105</v>
      </c>
      <c r="I3" s="40">
        <v>44136</v>
      </c>
      <c r="J3" s="40">
        <v>44166</v>
      </c>
      <c r="K3" s="40">
        <v>44197</v>
      </c>
      <c r="L3" s="40">
        <v>44228</v>
      </c>
      <c r="M3" s="40">
        <v>44256</v>
      </c>
      <c r="N3" s="40">
        <v>44287</v>
      </c>
      <c r="O3" s="40">
        <v>44317</v>
      </c>
      <c r="P3" s="40">
        <v>44348</v>
      </c>
      <c r="Q3" s="40">
        <v>44378</v>
      </c>
      <c r="R3" s="40">
        <v>44409</v>
      </c>
      <c r="S3" s="40">
        <v>44440</v>
      </c>
      <c r="T3" s="40">
        <v>44470</v>
      </c>
      <c r="U3" s="40">
        <v>44501</v>
      </c>
      <c r="V3" s="40">
        <v>44531</v>
      </c>
      <c r="W3" s="40">
        <v>44562</v>
      </c>
      <c r="X3" s="40">
        <v>44593</v>
      </c>
      <c r="Y3" s="40">
        <v>44621</v>
      </c>
      <c r="Z3" s="40">
        <v>44652</v>
      </c>
      <c r="AA3" s="40">
        <v>44682</v>
      </c>
      <c r="AB3" s="40">
        <v>44713</v>
      </c>
      <c r="AC3" s="40">
        <v>44743</v>
      </c>
      <c r="AD3" s="40">
        <v>44774</v>
      </c>
      <c r="AE3" s="40">
        <v>44805</v>
      </c>
      <c r="AF3" s="40">
        <v>44835</v>
      </c>
      <c r="AG3" s="40">
        <v>44866</v>
      </c>
      <c r="AH3" s="40">
        <v>44896</v>
      </c>
      <c r="AI3" s="40">
        <v>44927</v>
      </c>
      <c r="AJ3" s="40">
        <v>44958</v>
      </c>
      <c r="AK3" s="40">
        <v>44986</v>
      </c>
      <c r="AL3" s="40">
        <v>45017</v>
      </c>
      <c r="AM3" s="40">
        <v>45047</v>
      </c>
      <c r="AN3" s="40">
        <v>45078</v>
      </c>
      <c r="AO3" s="40">
        <v>45108</v>
      </c>
      <c r="AP3" s="40">
        <v>45139</v>
      </c>
      <c r="AQ3" s="40">
        <v>45170</v>
      </c>
      <c r="AR3" s="40">
        <v>45200</v>
      </c>
      <c r="AS3" s="40">
        <v>45231</v>
      </c>
      <c r="AT3" s="40">
        <v>45261</v>
      </c>
      <c r="AU3" s="58">
        <v>45292</v>
      </c>
      <c r="AV3" s="58">
        <v>45323</v>
      </c>
      <c r="AW3" s="58">
        <v>45352</v>
      </c>
      <c r="AX3" s="58">
        <v>45383</v>
      </c>
      <c r="AY3" s="58">
        <v>45413</v>
      </c>
      <c r="AZ3" s="58">
        <v>45444</v>
      </c>
      <c r="BA3" s="58">
        <v>45474</v>
      </c>
      <c r="BB3" s="58">
        <v>45505</v>
      </c>
      <c r="BC3" s="58">
        <v>45536</v>
      </c>
      <c r="BD3" s="58">
        <v>45566</v>
      </c>
      <c r="BE3" s="58">
        <v>45597</v>
      </c>
      <c r="BF3" s="58">
        <v>45627</v>
      </c>
      <c r="BG3" s="58">
        <v>45658</v>
      </c>
      <c r="BH3" s="58">
        <v>45689</v>
      </c>
      <c r="BI3" s="58">
        <v>45717</v>
      </c>
      <c r="BJ3" s="58">
        <v>45748</v>
      </c>
      <c r="BK3" s="58">
        <v>45778</v>
      </c>
      <c r="BL3" s="58">
        <v>45809</v>
      </c>
      <c r="BM3" s="58">
        <v>45839</v>
      </c>
      <c r="BN3" s="58">
        <v>45870</v>
      </c>
      <c r="BO3" s="58">
        <v>45901</v>
      </c>
      <c r="BP3" s="58">
        <v>45931</v>
      </c>
      <c r="BQ3" s="58">
        <v>45962</v>
      </c>
      <c r="BR3" s="58">
        <v>45992</v>
      </c>
      <c r="BS3" s="58">
        <v>46023</v>
      </c>
      <c r="BT3" s="58">
        <v>46054</v>
      </c>
      <c r="BU3" s="58">
        <v>46082</v>
      </c>
      <c r="BV3" s="58">
        <v>46113</v>
      </c>
      <c r="BW3" s="58">
        <v>46143</v>
      </c>
      <c r="BX3" s="58">
        <v>46174</v>
      </c>
      <c r="BY3" s="58">
        <v>46204</v>
      </c>
      <c r="BZ3" s="58">
        <v>46235</v>
      </c>
      <c r="CA3" s="58">
        <v>46266</v>
      </c>
      <c r="CB3" s="58">
        <v>46296</v>
      </c>
      <c r="CC3" s="58">
        <v>46327</v>
      </c>
      <c r="CD3" s="58">
        <v>46357</v>
      </c>
    </row>
    <row r="4" spans="1:82" ht="29.25" customHeight="1" thickBot="1" x14ac:dyDescent="0.4">
      <c r="A4" s="47" t="s">
        <v>64</v>
      </c>
      <c r="B4" s="48">
        <v>1</v>
      </c>
      <c r="C4" s="48">
        <v>1</v>
      </c>
      <c r="D4" s="48">
        <v>1</v>
      </c>
      <c r="E4" s="48">
        <v>1</v>
      </c>
      <c r="F4" s="48">
        <v>1</v>
      </c>
      <c r="G4" s="48">
        <v>1</v>
      </c>
      <c r="H4" s="48">
        <v>1</v>
      </c>
      <c r="I4" s="48">
        <v>1</v>
      </c>
      <c r="J4" s="48">
        <v>1</v>
      </c>
      <c r="K4" s="48">
        <v>1</v>
      </c>
      <c r="L4" s="48">
        <v>1</v>
      </c>
      <c r="M4" s="48">
        <v>1</v>
      </c>
      <c r="N4" s="48">
        <v>1</v>
      </c>
      <c r="O4" s="48">
        <v>1</v>
      </c>
      <c r="P4" s="48">
        <v>1</v>
      </c>
      <c r="Q4" s="48">
        <v>1</v>
      </c>
      <c r="R4" s="48">
        <v>1</v>
      </c>
      <c r="S4" s="48">
        <v>1</v>
      </c>
      <c r="T4" s="48">
        <v>1</v>
      </c>
      <c r="U4" s="48">
        <v>1</v>
      </c>
      <c r="V4" s="48">
        <v>1</v>
      </c>
      <c r="W4" s="48">
        <v>1</v>
      </c>
      <c r="X4" s="48">
        <v>1</v>
      </c>
      <c r="Y4" s="48">
        <v>1</v>
      </c>
      <c r="Z4" s="48">
        <v>1</v>
      </c>
      <c r="AA4" s="48">
        <v>1</v>
      </c>
      <c r="AB4" s="48">
        <v>1</v>
      </c>
      <c r="AC4" s="48">
        <v>1</v>
      </c>
      <c r="AD4" s="48">
        <v>1</v>
      </c>
      <c r="AE4" s="48">
        <v>1</v>
      </c>
      <c r="AF4" s="48">
        <v>1</v>
      </c>
      <c r="AG4" s="48">
        <v>1</v>
      </c>
      <c r="AH4" s="48">
        <v>1</v>
      </c>
      <c r="AI4" s="48">
        <v>1</v>
      </c>
      <c r="AJ4" s="48">
        <v>1</v>
      </c>
      <c r="AK4" s="48">
        <v>1</v>
      </c>
      <c r="AL4" s="48">
        <v>1</v>
      </c>
      <c r="AM4" s="48">
        <v>1</v>
      </c>
      <c r="AN4" s="48">
        <v>1</v>
      </c>
      <c r="AO4" s="48">
        <v>1</v>
      </c>
      <c r="AP4" s="48">
        <v>1</v>
      </c>
      <c r="AQ4" s="48">
        <v>1</v>
      </c>
      <c r="AR4" s="48">
        <v>1</v>
      </c>
      <c r="AS4" s="48">
        <v>1</v>
      </c>
      <c r="AT4" s="48">
        <v>1</v>
      </c>
      <c r="AU4" s="48">
        <v>1</v>
      </c>
      <c r="AV4" s="48">
        <v>1</v>
      </c>
      <c r="AW4" s="48">
        <v>1</v>
      </c>
      <c r="AX4" s="48">
        <v>1</v>
      </c>
      <c r="AY4" s="48">
        <v>1</v>
      </c>
      <c r="AZ4" s="48">
        <v>1</v>
      </c>
      <c r="BA4" s="48">
        <v>1</v>
      </c>
      <c r="BB4" s="48">
        <v>1</v>
      </c>
      <c r="BC4" s="48">
        <v>1</v>
      </c>
      <c r="BD4" s="48">
        <v>1</v>
      </c>
      <c r="BE4" s="48">
        <v>1</v>
      </c>
      <c r="BF4" s="48">
        <v>1</v>
      </c>
      <c r="BG4" s="48">
        <v>1</v>
      </c>
      <c r="BH4" s="48">
        <v>1</v>
      </c>
      <c r="BI4" s="48">
        <v>1</v>
      </c>
      <c r="BJ4" s="48">
        <v>1</v>
      </c>
      <c r="BK4" s="48">
        <v>1</v>
      </c>
      <c r="BL4" s="48">
        <v>1</v>
      </c>
      <c r="BM4" s="48">
        <v>1</v>
      </c>
      <c r="BN4" s="48">
        <v>1</v>
      </c>
      <c r="BO4" s="48">
        <v>1</v>
      </c>
      <c r="BP4" s="48">
        <v>1</v>
      </c>
      <c r="BQ4" s="48">
        <v>1</v>
      </c>
      <c r="BR4" s="48">
        <v>1</v>
      </c>
      <c r="BS4" s="48">
        <v>1</v>
      </c>
      <c r="BT4" s="48">
        <v>1</v>
      </c>
      <c r="BU4" s="48">
        <v>1</v>
      </c>
      <c r="BV4" s="48">
        <v>1</v>
      </c>
      <c r="BW4" s="48">
        <v>1</v>
      </c>
      <c r="BX4" s="48"/>
      <c r="BY4" s="48"/>
      <c r="BZ4" s="48"/>
      <c r="CA4" s="48"/>
      <c r="CB4" s="48"/>
      <c r="CC4" s="48"/>
      <c r="CD4" s="48"/>
    </row>
    <row r="21" spans="64:64" x14ac:dyDescent="0.35">
      <c r="BL21"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7933-167F-4716-BE9F-03BD72069189}">
  <dimension ref="A1:AH10"/>
  <sheetViews>
    <sheetView workbookViewId="0">
      <selection activeCell="AA4" sqref="AA4"/>
    </sheetView>
  </sheetViews>
  <sheetFormatPr baseColWidth="10" defaultRowHeight="14.5" x14ac:dyDescent="0.35"/>
  <cols>
    <col min="1" max="1" width="40.54296875" customWidth="1"/>
    <col min="2" max="22" width="0" hidden="1" customWidth="1"/>
    <col min="24" max="24" width="9.54296875" customWidth="1"/>
    <col min="26" max="26" width="9.54296875" customWidth="1"/>
    <col min="28" max="28" width="9.54296875" customWidth="1"/>
    <col min="30" max="30" width="9.54296875" customWidth="1"/>
    <col min="32" max="32" width="9.54296875" customWidth="1"/>
    <col min="34" max="34" width="9.54296875" customWidth="1"/>
  </cols>
  <sheetData>
    <row r="1" spans="1:34" ht="39.65" customHeight="1" x14ac:dyDescent="0.35">
      <c r="A1" s="19" t="s">
        <v>81</v>
      </c>
    </row>
    <row r="2" spans="1:34" ht="39.65" customHeight="1" x14ac:dyDescent="0.35">
      <c r="A2" s="20" t="s">
        <v>82</v>
      </c>
    </row>
    <row r="3" spans="1:34" ht="15" thickBot="1" x14ac:dyDescent="0.4">
      <c r="B3" s="58">
        <v>45383</v>
      </c>
      <c r="C3" s="58">
        <v>45413</v>
      </c>
      <c r="D3" s="58">
        <v>45444</v>
      </c>
      <c r="E3" s="58">
        <v>45474</v>
      </c>
      <c r="F3" s="58">
        <v>45505</v>
      </c>
      <c r="G3" s="58">
        <v>45536</v>
      </c>
      <c r="H3" s="58">
        <v>45566</v>
      </c>
      <c r="I3" s="58">
        <v>45597</v>
      </c>
      <c r="J3" s="58">
        <v>45627</v>
      </c>
      <c r="K3" s="58">
        <v>45658</v>
      </c>
      <c r="L3" s="58">
        <v>45689</v>
      </c>
      <c r="M3" s="58">
        <v>45717</v>
      </c>
      <c r="N3" s="58">
        <v>45748</v>
      </c>
      <c r="O3" s="58">
        <v>45778</v>
      </c>
      <c r="P3" s="58">
        <v>45809</v>
      </c>
      <c r="Q3" s="58">
        <v>45839</v>
      </c>
      <c r="R3" s="58">
        <v>45870</v>
      </c>
      <c r="S3" s="58">
        <v>45901</v>
      </c>
      <c r="T3" s="58">
        <v>45931</v>
      </c>
      <c r="U3" s="58">
        <v>45962</v>
      </c>
      <c r="V3" s="58">
        <v>45992</v>
      </c>
      <c r="W3" s="58">
        <v>46023</v>
      </c>
      <c r="X3" s="58">
        <v>46054</v>
      </c>
      <c r="Y3" s="58">
        <v>46082</v>
      </c>
      <c r="Z3" s="58">
        <v>46113</v>
      </c>
      <c r="AA3" s="58">
        <v>46143</v>
      </c>
      <c r="AB3" s="58">
        <v>46174</v>
      </c>
      <c r="AC3" s="58">
        <v>46204</v>
      </c>
      <c r="AD3" s="58">
        <v>46235</v>
      </c>
      <c r="AE3" s="58">
        <v>46266</v>
      </c>
      <c r="AF3" s="58">
        <v>46296</v>
      </c>
      <c r="AG3" s="58">
        <v>46327</v>
      </c>
      <c r="AH3" s="58">
        <v>46357</v>
      </c>
    </row>
    <row r="4" spans="1:34" ht="72" customHeight="1" thickBot="1" x14ac:dyDescent="0.4">
      <c r="A4" s="47" t="s">
        <v>83</v>
      </c>
      <c r="B4" s="48" t="s">
        <v>88</v>
      </c>
      <c r="C4" s="52">
        <v>180</v>
      </c>
      <c r="D4" s="48" t="s">
        <v>88</v>
      </c>
      <c r="E4" s="52">
        <v>76</v>
      </c>
      <c r="F4" s="52">
        <v>98</v>
      </c>
      <c r="G4" s="52">
        <v>198</v>
      </c>
      <c r="H4" s="52">
        <v>177</v>
      </c>
      <c r="I4" s="52">
        <v>86</v>
      </c>
      <c r="J4" s="52">
        <v>115</v>
      </c>
      <c r="K4" s="48" t="s">
        <v>88</v>
      </c>
      <c r="L4" s="48" t="s">
        <v>88</v>
      </c>
      <c r="M4" s="48" t="s">
        <v>88</v>
      </c>
      <c r="N4" s="61">
        <v>146</v>
      </c>
      <c r="O4" s="61">
        <v>134</v>
      </c>
      <c r="P4" s="61">
        <v>59</v>
      </c>
      <c r="Q4" s="61">
        <v>85</v>
      </c>
      <c r="R4" s="48" t="s">
        <v>88</v>
      </c>
      <c r="S4" s="48" t="s">
        <v>88</v>
      </c>
      <c r="T4" s="61">
        <v>148</v>
      </c>
      <c r="U4" s="61">
        <v>129</v>
      </c>
      <c r="V4" s="61">
        <v>246</v>
      </c>
      <c r="W4" s="61">
        <v>212</v>
      </c>
      <c r="X4" s="48" t="s">
        <v>88</v>
      </c>
      <c r="Y4" s="61" t="s">
        <v>88</v>
      </c>
      <c r="Z4" s="61" t="s">
        <v>88</v>
      </c>
      <c r="AA4" s="61" t="s">
        <v>88</v>
      </c>
      <c r="AB4" s="48"/>
      <c r="AC4" s="61"/>
      <c r="AD4" s="48"/>
      <c r="AE4" s="61"/>
      <c r="AF4" s="48"/>
      <c r="AG4" s="61"/>
      <c r="AH4" s="48"/>
    </row>
    <row r="7" spans="1:34" ht="47" customHeight="1" x14ac:dyDescent="0.35">
      <c r="A7" s="59" t="s">
        <v>85</v>
      </c>
    </row>
    <row r="8" spans="1:34" ht="26.5" x14ac:dyDescent="0.35">
      <c r="A8" s="19" t="s">
        <v>86</v>
      </c>
    </row>
    <row r="9" spans="1:34" ht="15" thickBot="1" x14ac:dyDescent="0.4">
      <c r="B9" s="58">
        <v>45383</v>
      </c>
      <c r="C9" s="58">
        <v>45413</v>
      </c>
      <c r="D9" s="58">
        <v>45444</v>
      </c>
      <c r="E9" s="58">
        <v>45474</v>
      </c>
      <c r="F9" s="58">
        <v>45505</v>
      </c>
      <c r="G9" s="58">
        <v>45536</v>
      </c>
      <c r="H9" s="58">
        <v>45566</v>
      </c>
      <c r="I9" s="58">
        <v>45597</v>
      </c>
      <c r="J9" s="58">
        <v>45627</v>
      </c>
      <c r="K9" s="58">
        <v>45658</v>
      </c>
      <c r="L9" s="58">
        <v>45689</v>
      </c>
      <c r="M9" s="58">
        <v>45717</v>
      </c>
      <c r="N9" s="58">
        <v>45748</v>
      </c>
      <c r="O9" s="58">
        <v>45778</v>
      </c>
      <c r="P9" s="58">
        <v>45809</v>
      </c>
      <c r="Q9" s="58">
        <v>45839</v>
      </c>
      <c r="R9" s="58">
        <v>45870</v>
      </c>
      <c r="S9" s="58">
        <v>45901</v>
      </c>
      <c r="T9" s="58">
        <v>45931</v>
      </c>
      <c r="U9" s="58">
        <v>45962</v>
      </c>
      <c r="V9" s="58">
        <v>45992</v>
      </c>
      <c r="W9" s="58">
        <v>46023</v>
      </c>
      <c r="X9" s="58">
        <v>46054</v>
      </c>
      <c r="Y9" s="58">
        <v>46082</v>
      </c>
      <c r="Z9" s="58">
        <v>46113</v>
      </c>
      <c r="AA9" s="58">
        <v>46143</v>
      </c>
      <c r="AB9" s="58">
        <v>46174</v>
      </c>
      <c r="AC9" s="58">
        <v>46204</v>
      </c>
      <c r="AD9" s="58">
        <v>46235</v>
      </c>
      <c r="AE9" s="58">
        <v>46266</v>
      </c>
      <c r="AF9" s="58">
        <v>46296</v>
      </c>
      <c r="AG9" s="58">
        <v>46327</v>
      </c>
      <c r="AH9" s="58">
        <v>46357</v>
      </c>
    </row>
    <row r="10" spans="1:34" ht="58.5" thickBot="1" x14ac:dyDescent="0.4">
      <c r="A10" s="47" t="s">
        <v>84</v>
      </c>
      <c r="B10" s="52">
        <v>0</v>
      </c>
      <c r="C10" s="52">
        <v>1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1</v>
      </c>
      <c r="J10" s="52">
        <v>0</v>
      </c>
      <c r="K10" s="52">
        <v>0</v>
      </c>
      <c r="L10" s="52">
        <v>0</v>
      </c>
      <c r="M10" s="52">
        <v>1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/>
      <c r="AC10" s="52"/>
      <c r="AD10" s="52"/>
      <c r="AE10" s="52"/>
      <c r="AF10" s="52"/>
      <c r="AG10" s="52"/>
      <c r="AH10" s="5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82"/>
  <sheetViews>
    <sheetView workbookViewId="0">
      <selection activeCell="G13" sqref="G13"/>
    </sheetView>
  </sheetViews>
  <sheetFormatPr baseColWidth="10" defaultRowHeight="14.5" x14ac:dyDescent="0.35"/>
  <cols>
    <col min="2" max="2" width="20.1796875" bestFit="1" customWidth="1"/>
    <col min="4" max="4" width="11.453125" style="28"/>
    <col min="6" max="6" width="18.1796875" customWidth="1"/>
    <col min="7" max="10" width="22.1796875" customWidth="1"/>
    <col min="11" max="11" width="22.1796875" bestFit="1" customWidth="1"/>
    <col min="12" max="12" width="22.1796875" customWidth="1"/>
    <col min="13" max="13" width="12.54296875" customWidth="1"/>
    <col min="14" max="14" width="25.26953125" bestFit="1" customWidth="1"/>
    <col min="15" max="15" width="12.54296875" bestFit="1" customWidth="1"/>
  </cols>
  <sheetData>
    <row r="1" spans="1:12" ht="15" thickBot="1" x14ac:dyDescent="0.4">
      <c r="A1" t="s">
        <v>9</v>
      </c>
      <c r="B1" t="s">
        <v>10</v>
      </c>
      <c r="C1" t="s">
        <v>11</v>
      </c>
      <c r="D1" s="28" t="s">
        <v>12</v>
      </c>
      <c r="F1" s="22" t="s">
        <v>13</v>
      </c>
      <c r="G1" s="22" t="s">
        <v>10</v>
      </c>
      <c r="H1" s="22" t="s">
        <v>11</v>
      </c>
    </row>
    <row r="2" spans="1:12" x14ac:dyDescent="0.35">
      <c r="A2" s="23">
        <v>41365</v>
      </c>
      <c r="B2" s="24" t="s">
        <v>6</v>
      </c>
      <c r="C2" s="24" t="s">
        <v>1</v>
      </c>
      <c r="D2" s="29">
        <v>0.56666666666666665</v>
      </c>
      <c r="G2" t="s">
        <v>6</v>
      </c>
      <c r="J2" t="s">
        <v>7</v>
      </c>
    </row>
    <row r="3" spans="1:12" x14ac:dyDescent="0.35">
      <c r="A3" s="25">
        <v>41365</v>
      </c>
      <c r="B3" t="s">
        <v>6</v>
      </c>
      <c r="C3" t="s">
        <v>2</v>
      </c>
      <c r="D3" s="30">
        <v>0.23333333333333334</v>
      </c>
      <c r="F3" s="22" t="s">
        <v>9</v>
      </c>
      <c r="G3" t="s">
        <v>2</v>
      </c>
      <c r="H3" t="s">
        <v>3</v>
      </c>
      <c r="I3" t="s">
        <v>1</v>
      </c>
      <c r="J3" t="s">
        <v>2</v>
      </c>
      <c r="K3" t="s">
        <v>3</v>
      </c>
      <c r="L3" t="s">
        <v>1</v>
      </c>
    </row>
    <row r="4" spans="1:12" x14ac:dyDescent="0.35">
      <c r="A4" s="25">
        <v>41365</v>
      </c>
      <c r="B4" t="s">
        <v>6</v>
      </c>
      <c r="C4" t="s">
        <v>3</v>
      </c>
      <c r="D4" s="30">
        <v>0.2</v>
      </c>
      <c r="F4" s="21">
        <v>41365</v>
      </c>
      <c r="G4" s="28">
        <v>0.23333333333333334</v>
      </c>
      <c r="H4" s="28">
        <v>0.2</v>
      </c>
      <c r="I4" s="28">
        <v>0.56666666666666665</v>
      </c>
      <c r="J4" s="28">
        <v>0.3</v>
      </c>
      <c r="K4" s="28">
        <v>0.23333333333333334</v>
      </c>
      <c r="L4" s="28">
        <v>0.46666666666666667</v>
      </c>
    </row>
    <row r="5" spans="1:12" x14ac:dyDescent="0.35">
      <c r="A5" s="25">
        <v>41365</v>
      </c>
      <c r="B5" t="s">
        <v>7</v>
      </c>
      <c r="C5" t="s">
        <v>1</v>
      </c>
      <c r="D5" s="30">
        <v>0.46666666666666667</v>
      </c>
      <c r="F5" s="21">
        <v>41395</v>
      </c>
      <c r="G5" s="28">
        <v>0.129</v>
      </c>
      <c r="H5" s="28">
        <v>0.129</v>
      </c>
      <c r="I5" s="28">
        <v>0.74199999999999999</v>
      </c>
      <c r="J5" s="28">
        <v>0.22600000000000001</v>
      </c>
      <c r="K5" s="28">
        <v>0.22600000000000001</v>
      </c>
      <c r="L5" s="28">
        <v>0.54800000000000004</v>
      </c>
    </row>
    <row r="6" spans="1:12" x14ac:dyDescent="0.35">
      <c r="A6" s="25">
        <v>41365</v>
      </c>
      <c r="B6" t="s">
        <v>7</v>
      </c>
      <c r="C6" t="s">
        <v>2</v>
      </c>
      <c r="D6" s="30">
        <v>0.3</v>
      </c>
      <c r="F6" s="21">
        <v>41426</v>
      </c>
      <c r="G6" s="28">
        <v>0.3</v>
      </c>
      <c r="H6" s="28">
        <v>0</v>
      </c>
      <c r="I6" s="28">
        <v>0.7</v>
      </c>
      <c r="J6" s="28">
        <v>0.13300000000000001</v>
      </c>
      <c r="K6" s="28">
        <v>0.16700000000000001</v>
      </c>
      <c r="L6" s="28">
        <v>0.7</v>
      </c>
    </row>
    <row r="7" spans="1:12" ht="15" thickBot="1" x14ac:dyDescent="0.4">
      <c r="A7" s="26">
        <v>41365</v>
      </c>
      <c r="B7" s="27" t="s">
        <v>7</v>
      </c>
      <c r="C7" s="27" t="s">
        <v>3</v>
      </c>
      <c r="D7" s="31">
        <v>0.23333333333333334</v>
      </c>
      <c r="F7" s="21">
        <v>41457</v>
      </c>
      <c r="G7" s="28">
        <v>6.5000000000000002E-2</v>
      </c>
      <c r="H7" s="28">
        <v>3.2000000000000001E-2</v>
      </c>
      <c r="I7" s="28">
        <v>0.90300000000000002</v>
      </c>
      <c r="J7" s="28">
        <v>0</v>
      </c>
      <c r="K7" s="28">
        <v>6.5000000000000002E-2</v>
      </c>
      <c r="L7" s="28">
        <v>0.93500000000000005</v>
      </c>
    </row>
    <row r="8" spans="1:12" x14ac:dyDescent="0.35">
      <c r="A8" s="23">
        <f t="shared" ref="A8:A13" si="0">A2+30</f>
        <v>41395</v>
      </c>
      <c r="B8" s="24" t="s">
        <v>6</v>
      </c>
      <c r="C8" s="24" t="s">
        <v>1</v>
      </c>
      <c r="D8" s="29">
        <v>0.74199999999999999</v>
      </c>
      <c r="F8" s="21">
        <v>41488</v>
      </c>
      <c r="G8" s="28"/>
      <c r="H8" s="28"/>
      <c r="I8" s="28"/>
      <c r="J8" s="28"/>
      <c r="K8" s="28"/>
      <c r="L8" s="28"/>
    </row>
    <row r="9" spans="1:12" x14ac:dyDescent="0.35">
      <c r="A9" s="25">
        <f t="shared" si="0"/>
        <v>41395</v>
      </c>
      <c r="B9" t="s">
        <v>6</v>
      </c>
      <c r="C9" t="s">
        <v>2</v>
      </c>
      <c r="D9" s="30">
        <v>0.129</v>
      </c>
      <c r="F9" s="21">
        <v>41519</v>
      </c>
      <c r="G9" s="28"/>
      <c r="H9" s="28"/>
      <c r="I9" s="28"/>
      <c r="J9" s="28"/>
      <c r="K9" s="28"/>
      <c r="L9" s="28"/>
    </row>
    <row r="10" spans="1:12" x14ac:dyDescent="0.35">
      <c r="A10" s="25">
        <f t="shared" si="0"/>
        <v>41395</v>
      </c>
      <c r="B10" t="s">
        <v>6</v>
      </c>
      <c r="C10" t="s">
        <v>3</v>
      </c>
      <c r="D10" s="30">
        <v>0.129</v>
      </c>
      <c r="F10" s="21">
        <v>41550</v>
      </c>
      <c r="G10" s="28"/>
      <c r="H10" s="28"/>
      <c r="I10" s="28"/>
      <c r="J10" s="28"/>
      <c r="K10" s="28"/>
      <c r="L10" s="28"/>
    </row>
    <row r="11" spans="1:12" x14ac:dyDescent="0.35">
      <c r="A11" s="25">
        <f t="shared" si="0"/>
        <v>41395</v>
      </c>
      <c r="B11" t="s">
        <v>7</v>
      </c>
      <c r="C11" t="s">
        <v>1</v>
      </c>
      <c r="D11" s="30">
        <v>0.54800000000000004</v>
      </c>
      <c r="F11" s="21">
        <v>41581</v>
      </c>
      <c r="G11" s="28"/>
      <c r="H11" s="28"/>
      <c r="I11" s="28"/>
      <c r="J11" s="28"/>
      <c r="K11" s="28"/>
      <c r="L11" s="28"/>
    </row>
    <row r="12" spans="1:12" x14ac:dyDescent="0.35">
      <c r="A12" s="25">
        <f t="shared" si="0"/>
        <v>41395</v>
      </c>
      <c r="B12" t="s">
        <v>7</v>
      </c>
      <c r="C12" t="s">
        <v>2</v>
      </c>
      <c r="D12" s="30">
        <v>0.22600000000000001</v>
      </c>
      <c r="F12" s="21">
        <v>41612</v>
      </c>
      <c r="G12" s="28"/>
      <c r="H12" s="28"/>
      <c r="I12" s="28"/>
      <c r="J12" s="28"/>
      <c r="K12" s="28"/>
      <c r="L12" s="28"/>
    </row>
    <row r="13" spans="1:12" ht="15" thickBot="1" x14ac:dyDescent="0.4">
      <c r="A13" s="26">
        <f t="shared" si="0"/>
        <v>41395</v>
      </c>
      <c r="B13" s="27" t="s">
        <v>7</v>
      </c>
      <c r="C13" s="27" t="s">
        <v>3</v>
      </c>
      <c r="D13" s="31">
        <v>0.22600000000000001</v>
      </c>
    </row>
    <row r="14" spans="1:12" x14ac:dyDescent="0.35">
      <c r="A14" s="23">
        <f>A8+31</f>
        <v>41426</v>
      </c>
      <c r="B14" s="24" t="s">
        <v>6</v>
      </c>
      <c r="C14" s="24" t="s">
        <v>1</v>
      </c>
      <c r="D14" s="29">
        <v>0.7</v>
      </c>
    </row>
    <row r="15" spans="1:12" x14ac:dyDescent="0.35">
      <c r="A15" s="25">
        <f t="shared" ref="A15:A55" si="1">A9+31</f>
        <v>41426</v>
      </c>
      <c r="B15" t="s">
        <v>6</v>
      </c>
      <c r="C15" t="s">
        <v>2</v>
      </c>
      <c r="D15" s="30">
        <v>0.3</v>
      </c>
    </row>
    <row r="16" spans="1:12" x14ac:dyDescent="0.35">
      <c r="A16" s="25">
        <f t="shared" si="1"/>
        <v>41426</v>
      </c>
      <c r="B16" t="s">
        <v>6</v>
      </c>
      <c r="C16" t="s">
        <v>3</v>
      </c>
      <c r="D16" s="30">
        <v>0</v>
      </c>
    </row>
    <row r="17" spans="1:4" x14ac:dyDescent="0.35">
      <c r="A17" s="25">
        <f t="shared" si="1"/>
        <v>41426</v>
      </c>
      <c r="B17" t="s">
        <v>7</v>
      </c>
      <c r="C17" t="s">
        <v>1</v>
      </c>
      <c r="D17" s="30">
        <v>0.7</v>
      </c>
    </row>
    <row r="18" spans="1:4" x14ac:dyDescent="0.35">
      <c r="A18" s="25">
        <f t="shared" si="1"/>
        <v>41426</v>
      </c>
      <c r="B18" t="s">
        <v>7</v>
      </c>
      <c r="C18" t="s">
        <v>2</v>
      </c>
      <c r="D18" s="30">
        <v>0.13300000000000001</v>
      </c>
    </row>
    <row r="19" spans="1:4" ht="15" thickBot="1" x14ac:dyDescent="0.4">
      <c r="A19" s="26">
        <f t="shared" si="1"/>
        <v>41426</v>
      </c>
      <c r="B19" s="27" t="s">
        <v>7</v>
      </c>
      <c r="C19" s="27" t="s">
        <v>3</v>
      </c>
      <c r="D19" s="31">
        <v>0.16700000000000001</v>
      </c>
    </row>
    <row r="20" spans="1:4" x14ac:dyDescent="0.35">
      <c r="A20" s="23">
        <f t="shared" si="1"/>
        <v>41457</v>
      </c>
      <c r="B20" s="24" t="s">
        <v>6</v>
      </c>
      <c r="C20" s="24" t="s">
        <v>1</v>
      </c>
      <c r="D20" s="29">
        <v>0.90300000000000002</v>
      </c>
    </row>
    <row r="21" spans="1:4" x14ac:dyDescent="0.35">
      <c r="A21" s="25">
        <f t="shared" si="1"/>
        <v>41457</v>
      </c>
      <c r="B21" t="s">
        <v>6</v>
      </c>
      <c r="C21" t="s">
        <v>2</v>
      </c>
      <c r="D21" s="30">
        <v>6.5000000000000002E-2</v>
      </c>
    </row>
    <row r="22" spans="1:4" x14ac:dyDescent="0.35">
      <c r="A22" s="25">
        <f t="shared" si="1"/>
        <v>41457</v>
      </c>
      <c r="B22" t="s">
        <v>6</v>
      </c>
      <c r="C22" t="s">
        <v>3</v>
      </c>
      <c r="D22" s="30">
        <v>3.2000000000000001E-2</v>
      </c>
    </row>
    <row r="23" spans="1:4" x14ac:dyDescent="0.35">
      <c r="A23" s="25">
        <f t="shared" si="1"/>
        <v>41457</v>
      </c>
      <c r="B23" t="s">
        <v>7</v>
      </c>
      <c r="C23" t="s">
        <v>1</v>
      </c>
      <c r="D23" s="30">
        <v>0.93500000000000005</v>
      </c>
    </row>
    <row r="24" spans="1:4" x14ac:dyDescent="0.35">
      <c r="A24" s="25">
        <f t="shared" si="1"/>
        <v>41457</v>
      </c>
      <c r="B24" t="s">
        <v>7</v>
      </c>
      <c r="C24" t="s">
        <v>2</v>
      </c>
      <c r="D24" s="30">
        <v>0</v>
      </c>
    </row>
    <row r="25" spans="1:4" ht="15" thickBot="1" x14ac:dyDescent="0.4">
      <c r="A25" s="26">
        <f t="shared" si="1"/>
        <v>41457</v>
      </c>
      <c r="B25" s="27" t="s">
        <v>7</v>
      </c>
      <c r="C25" s="27" t="s">
        <v>3</v>
      </c>
      <c r="D25" s="31">
        <v>6.5000000000000002E-2</v>
      </c>
    </row>
    <row r="26" spans="1:4" x14ac:dyDescent="0.35">
      <c r="A26" s="23">
        <f t="shared" si="1"/>
        <v>41488</v>
      </c>
      <c r="B26" s="24" t="s">
        <v>6</v>
      </c>
      <c r="C26" s="24" t="s">
        <v>1</v>
      </c>
      <c r="D26" s="29"/>
    </row>
    <row r="27" spans="1:4" x14ac:dyDescent="0.35">
      <c r="A27" s="25">
        <f t="shared" si="1"/>
        <v>41488</v>
      </c>
      <c r="B27" t="s">
        <v>6</v>
      </c>
      <c r="C27" t="s">
        <v>2</v>
      </c>
      <c r="D27" s="30"/>
    </row>
    <row r="28" spans="1:4" x14ac:dyDescent="0.35">
      <c r="A28" s="25">
        <f t="shared" si="1"/>
        <v>41488</v>
      </c>
      <c r="B28" t="s">
        <v>6</v>
      </c>
      <c r="C28" t="s">
        <v>3</v>
      </c>
      <c r="D28" s="30"/>
    </row>
    <row r="29" spans="1:4" x14ac:dyDescent="0.35">
      <c r="A29" s="25">
        <f t="shared" si="1"/>
        <v>41488</v>
      </c>
      <c r="B29" t="s">
        <v>7</v>
      </c>
      <c r="C29" t="s">
        <v>1</v>
      </c>
      <c r="D29" s="30"/>
    </row>
    <row r="30" spans="1:4" x14ac:dyDescent="0.35">
      <c r="A30" s="25">
        <f t="shared" si="1"/>
        <v>41488</v>
      </c>
      <c r="B30" t="s">
        <v>7</v>
      </c>
      <c r="C30" t="s">
        <v>2</v>
      </c>
      <c r="D30" s="30"/>
    </row>
    <row r="31" spans="1:4" ht="15" thickBot="1" x14ac:dyDescent="0.4">
      <c r="A31" s="26">
        <f t="shared" si="1"/>
        <v>41488</v>
      </c>
      <c r="B31" s="27" t="s">
        <v>7</v>
      </c>
      <c r="C31" s="27" t="s">
        <v>3</v>
      </c>
      <c r="D31" s="31"/>
    </row>
    <row r="32" spans="1:4" x14ac:dyDescent="0.35">
      <c r="A32" s="23">
        <f t="shared" si="1"/>
        <v>41519</v>
      </c>
      <c r="B32" s="24" t="s">
        <v>6</v>
      </c>
      <c r="C32" s="24" t="s">
        <v>1</v>
      </c>
      <c r="D32" s="29"/>
    </row>
    <row r="33" spans="1:4" x14ac:dyDescent="0.35">
      <c r="A33" s="25">
        <f t="shared" si="1"/>
        <v>41519</v>
      </c>
      <c r="B33" t="s">
        <v>6</v>
      </c>
      <c r="C33" t="s">
        <v>2</v>
      </c>
      <c r="D33" s="30"/>
    </row>
    <row r="34" spans="1:4" x14ac:dyDescent="0.35">
      <c r="A34" s="25">
        <f t="shared" si="1"/>
        <v>41519</v>
      </c>
      <c r="B34" t="s">
        <v>6</v>
      </c>
      <c r="C34" t="s">
        <v>3</v>
      </c>
      <c r="D34" s="30"/>
    </row>
    <row r="35" spans="1:4" x14ac:dyDescent="0.35">
      <c r="A35" s="25">
        <f t="shared" si="1"/>
        <v>41519</v>
      </c>
      <c r="B35" t="s">
        <v>7</v>
      </c>
      <c r="C35" t="s">
        <v>1</v>
      </c>
      <c r="D35" s="30"/>
    </row>
    <row r="36" spans="1:4" x14ac:dyDescent="0.35">
      <c r="A36" s="25">
        <f t="shared" si="1"/>
        <v>41519</v>
      </c>
      <c r="B36" t="s">
        <v>7</v>
      </c>
      <c r="C36" t="s">
        <v>2</v>
      </c>
      <c r="D36" s="30"/>
    </row>
    <row r="37" spans="1:4" ht="15" thickBot="1" x14ac:dyDescent="0.4">
      <c r="A37" s="26">
        <f t="shared" si="1"/>
        <v>41519</v>
      </c>
      <c r="B37" s="27" t="s">
        <v>7</v>
      </c>
      <c r="C37" s="27" t="s">
        <v>3</v>
      </c>
      <c r="D37" s="31"/>
    </row>
    <row r="38" spans="1:4" x14ac:dyDescent="0.35">
      <c r="A38" s="23">
        <f t="shared" si="1"/>
        <v>41550</v>
      </c>
      <c r="B38" s="24" t="s">
        <v>6</v>
      </c>
      <c r="C38" s="24" t="s">
        <v>1</v>
      </c>
      <c r="D38" s="29"/>
    </row>
    <row r="39" spans="1:4" x14ac:dyDescent="0.35">
      <c r="A39" s="25">
        <f t="shared" si="1"/>
        <v>41550</v>
      </c>
      <c r="B39" t="s">
        <v>6</v>
      </c>
      <c r="C39" t="s">
        <v>2</v>
      </c>
      <c r="D39" s="30"/>
    </row>
    <row r="40" spans="1:4" x14ac:dyDescent="0.35">
      <c r="A40" s="25">
        <f t="shared" si="1"/>
        <v>41550</v>
      </c>
      <c r="B40" t="s">
        <v>6</v>
      </c>
      <c r="C40" t="s">
        <v>3</v>
      </c>
      <c r="D40" s="30"/>
    </row>
    <row r="41" spans="1:4" x14ac:dyDescent="0.35">
      <c r="A41" s="25">
        <f t="shared" si="1"/>
        <v>41550</v>
      </c>
      <c r="B41" t="s">
        <v>7</v>
      </c>
      <c r="C41" t="s">
        <v>1</v>
      </c>
      <c r="D41" s="30"/>
    </row>
    <row r="42" spans="1:4" x14ac:dyDescent="0.35">
      <c r="A42" s="25">
        <f t="shared" si="1"/>
        <v>41550</v>
      </c>
      <c r="B42" t="s">
        <v>7</v>
      </c>
      <c r="C42" t="s">
        <v>2</v>
      </c>
      <c r="D42" s="30"/>
    </row>
    <row r="43" spans="1:4" ht="15" thickBot="1" x14ac:dyDescent="0.4">
      <c r="A43" s="26">
        <f t="shared" si="1"/>
        <v>41550</v>
      </c>
      <c r="B43" s="27" t="s">
        <v>7</v>
      </c>
      <c r="C43" s="27" t="s">
        <v>3</v>
      </c>
      <c r="D43" s="31"/>
    </row>
    <row r="44" spans="1:4" x14ac:dyDescent="0.35">
      <c r="A44" s="23">
        <f t="shared" si="1"/>
        <v>41581</v>
      </c>
      <c r="B44" s="24" t="s">
        <v>6</v>
      </c>
      <c r="C44" s="24" t="s">
        <v>1</v>
      </c>
      <c r="D44" s="29"/>
    </row>
    <row r="45" spans="1:4" x14ac:dyDescent="0.35">
      <c r="A45" s="25">
        <f t="shared" si="1"/>
        <v>41581</v>
      </c>
      <c r="B45" t="s">
        <v>6</v>
      </c>
      <c r="C45" t="s">
        <v>2</v>
      </c>
      <c r="D45" s="30"/>
    </row>
    <row r="46" spans="1:4" x14ac:dyDescent="0.35">
      <c r="A46" s="25">
        <f t="shared" si="1"/>
        <v>41581</v>
      </c>
      <c r="B46" t="s">
        <v>6</v>
      </c>
      <c r="C46" t="s">
        <v>3</v>
      </c>
      <c r="D46" s="30"/>
    </row>
    <row r="47" spans="1:4" x14ac:dyDescent="0.35">
      <c r="A47" s="25">
        <f t="shared" si="1"/>
        <v>41581</v>
      </c>
      <c r="B47" t="s">
        <v>7</v>
      </c>
      <c r="C47" t="s">
        <v>1</v>
      </c>
      <c r="D47" s="30"/>
    </row>
    <row r="48" spans="1:4" x14ac:dyDescent="0.35">
      <c r="A48" s="25">
        <f t="shared" si="1"/>
        <v>41581</v>
      </c>
      <c r="B48" t="s">
        <v>7</v>
      </c>
      <c r="C48" t="s">
        <v>2</v>
      </c>
      <c r="D48" s="30"/>
    </row>
    <row r="49" spans="1:4" ht="15" thickBot="1" x14ac:dyDescent="0.4">
      <c r="A49" s="26">
        <f t="shared" si="1"/>
        <v>41581</v>
      </c>
      <c r="B49" s="27" t="s">
        <v>7</v>
      </c>
      <c r="C49" s="27" t="s">
        <v>3</v>
      </c>
      <c r="D49" s="31"/>
    </row>
    <row r="50" spans="1:4" x14ac:dyDescent="0.35">
      <c r="A50" s="23">
        <f t="shared" si="1"/>
        <v>41612</v>
      </c>
      <c r="B50" s="24" t="s">
        <v>6</v>
      </c>
      <c r="C50" s="24" t="s">
        <v>1</v>
      </c>
      <c r="D50" s="29"/>
    </row>
    <row r="51" spans="1:4" x14ac:dyDescent="0.35">
      <c r="A51" s="25">
        <f t="shared" si="1"/>
        <v>41612</v>
      </c>
      <c r="B51" t="s">
        <v>6</v>
      </c>
      <c r="C51" t="s">
        <v>2</v>
      </c>
      <c r="D51" s="30"/>
    </row>
    <row r="52" spans="1:4" x14ac:dyDescent="0.35">
      <c r="A52" s="25">
        <f t="shared" si="1"/>
        <v>41612</v>
      </c>
      <c r="B52" t="s">
        <v>6</v>
      </c>
      <c r="C52" t="s">
        <v>3</v>
      </c>
      <c r="D52" s="30"/>
    </row>
    <row r="53" spans="1:4" x14ac:dyDescent="0.35">
      <c r="A53" s="25">
        <f t="shared" si="1"/>
        <v>41612</v>
      </c>
      <c r="B53" t="s">
        <v>7</v>
      </c>
      <c r="C53" t="s">
        <v>1</v>
      </c>
      <c r="D53" s="30"/>
    </row>
    <row r="54" spans="1:4" x14ac:dyDescent="0.35">
      <c r="A54" s="25">
        <f t="shared" si="1"/>
        <v>41612</v>
      </c>
      <c r="B54" t="s">
        <v>7</v>
      </c>
      <c r="C54" t="s">
        <v>2</v>
      </c>
      <c r="D54" s="30"/>
    </row>
    <row r="55" spans="1:4" ht="15" thickBot="1" x14ac:dyDescent="0.4">
      <c r="A55" s="26">
        <f t="shared" si="1"/>
        <v>41612</v>
      </c>
      <c r="B55" s="27" t="s">
        <v>7</v>
      </c>
      <c r="C55" s="27" t="s">
        <v>3</v>
      </c>
      <c r="D55" s="31"/>
    </row>
    <row r="56" spans="1:4" x14ac:dyDescent="0.35">
      <c r="A56" s="21"/>
    </row>
    <row r="57" spans="1:4" x14ac:dyDescent="0.35">
      <c r="A57" s="21"/>
    </row>
    <row r="58" spans="1:4" x14ac:dyDescent="0.35">
      <c r="A58" s="21"/>
    </row>
    <row r="59" spans="1:4" x14ac:dyDescent="0.35">
      <c r="A59" s="21"/>
    </row>
    <row r="60" spans="1:4" x14ac:dyDescent="0.35">
      <c r="A60" s="21"/>
    </row>
    <row r="61" spans="1:4" x14ac:dyDescent="0.35">
      <c r="A61" s="21"/>
    </row>
    <row r="62" spans="1:4" x14ac:dyDescent="0.35">
      <c r="A62" s="21"/>
    </row>
    <row r="63" spans="1:4" x14ac:dyDescent="0.35">
      <c r="A63" s="21"/>
    </row>
    <row r="64" spans="1:4" x14ac:dyDescent="0.35">
      <c r="A64" s="21"/>
    </row>
    <row r="65" spans="1:1" x14ac:dyDescent="0.35">
      <c r="A65" s="21"/>
    </row>
    <row r="66" spans="1:1" x14ac:dyDescent="0.35">
      <c r="A66" s="21"/>
    </row>
    <row r="67" spans="1:1" x14ac:dyDescent="0.35">
      <c r="A67" s="21"/>
    </row>
    <row r="68" spans="1:1" x14ac:dyDescent="0.35">
      <c r="A68" s="21"/>
    </row>
    <row r="69" spans="1:1" x14ac:dyDescent="0.35">
      <c r="A69" s="21"/>
    </row>
    <row r="70" spans="1:1" x14ac:dyDescent="0.35">
      <c r="A70" s="21"/>
    </row>
    <row r="71" spans="1:1" x14ac:dyDescent="0.35">
      <c r="A71" s="21"/>
    </row>
    <row r="72" spans="1:1" x14ac:dyDescent="0.35">
      <c r="A72" s="21"/>
    </row>
    <row r="73" spans="1:1" x14ac:dyDescent="0.35">
      <c r="A73" s="21"/>
    </row>
    <row r="74" spans="1:1" x14ac:dyDescent="0.35">
      <c r="A74" s="21"/>
    </row>
    <row r="75" spans="1:1" x14ac:dyDescent="0.35">
      <c r="A75" s="21"/>
    </row>
    <row r="76" spans="1:1" x14ac:dyDescent="0.35">
      <c r="A76" s="21"/>
    </row>
    <row r="77" spans="1:1" x14ac:dyDescent="0.35">
      <c r="A77" s="21"/>
    </row>
    <row r="78" spans="1:1" x14ac:dyDescent="0.35">
      <c r="A78" s="21"/>
    </row>
    <row r="79" spans="1:1" x14ac:dyDescent="0.35">
      <c r="A79" s="21"/>
    </row>
    <row r="80" spans="1:1" x14ac:dyDescent="0.35">
      <c r="A80" s="21"/>
    </row>
    <row r="81" spans="1:1" x14ac:dyDescent="0.35">
      <c r="A81" s="21"/>
    </row>
    <row r="82" spans="1:1" x14ac:dyDescent="0.35">
      <c r="A82" s="21"/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82"/>
  <sheetViews>
    <sheetView topLeftCell="B1" workbookViewId="0">
      <selection activeCell="G17" sqref="G17"/>
    </sheetView>
  </sheetViews>
  <sheetFormatPr baseColWidth="10" defaultRowHeight="14.5" x14ac:dyDescent="0.35"/>
  <cols>
    <col min="2" max="2" width="20.1796875" bestFit="1" customWidth="1"/>
    <col min="4" max="4" width="11.453125" style="28"/>
    <col min="6" max="6" width="18.1796875" customWidth="1"/>
    <col min="7" max="12" width="20.54296875" customWidth="1"/>
    <col min="13" max="13" width="12.54296875" customWidth="1"/>
    <col min="14" max="14" width="25.26953125" bestFit="1" customWidth="1"/>
    <col min="15" max="15" width="12.54296875" bestFit="1" customWidth="1"/>
  </cols>
  <sheetData>
    <row r="1" spans="1:12" ht="15" thickBot="1" x14ac:dyDescent="0.4">
      <c r="A1" t="s">
        <v>9</v>
      </c>
      <c r="B1" t="s">
        <v>10</v>
      </c>
      <c r="C1" t="s">
        <v>11</v>
      </c>
      <c r="D1" s="28" t="s">
        <v>12</v>
      </c>
      <c r="F1" s="22" t="s">
        <v>13</v>
      </c>
      <c r="G1" s="22" t="s">
        <v>10</v>
      </c>
      <c r="H1" s="22" t="s">
        <v>11</v>
      </c>
    </row>
    <row r="2" spans="1:12" x14ac:dyDescent="0.35">
      <c r="A2" s="23">
        <v>41365</v>
      </c>
      <c r="B2" s="24" t="s">
        <v>5</v>
      </c>
      <c r="C2" s="24" t="s">
        <v>1</v>
      </c>
      <c r="D2" s="29">
        <v>0.56666666666666665</v>
      </c>
      <c r="G2" t="s">
        <v>5</v>
      </c>
      <c r="J2" t="s">
        <v>4</v>
      </c>
    </row>
    <row r="3" spans="1:12" x14ac:dyDescent="0.35">
      <c r="A3" s="25">
        <v>41365</v>
      </c>
      <c r="B3" t="s">
        <v>5</v>
      </c>
      <c r="C3" t="s">
        <v>2</v>
      </c>
      <c r="D3" s="30">
        <v>0.36666666666666664</v>
      </c>
      <c r="F3" s="22" t="s">
        <v>9</v>
      </c>
      <c r="G3" t="s">
        <v>2</v>
      </c>
      <c r="H3" t="s">
        <v>3</v>
      </c>
      <c r="I3" t="s">
        <v>1</v>
      </c>
      <c r="J3" t="s">
        <v>2</v>
      </c>
      <c r="K3" t="s">
        <v>3</v>
      </c>
      <c r="L3" t="s">
        <v>1</v>
      </c>
    </row>
    <row r="4" spans="1:12" x14ac:dyDescent="0.35">
      <c r="A4" s="25">
        <v>41365</v>
      </c>
      <c r="B4" t="s">
        <v>5</v>
      </c>
      <c r="C4" t="s">
        <v>3</v>
      </c>
      <c r="D4" s="30">
        <v>6.6666666666666666E-2</v>
      </c>
      <c r="F4" s="21">
        <v>41365</v>
      </c>
      <c r="G4" s="28">
        <v>0.36666666666666664</v>
      </c>
      <c r="H4" s="28">
        <v>6.6666666666666666E-2</v>
      </c>
      <c r="I4" s="28">
        <v>0.56666666666666665</v>
      </c>
      <c r="J4" s="28">
        <v>0.36666666666666664</v>
      </c>
      <c r="K4" s="28">
        <v>0.26666666666666666</v>
      </c>
      <c r="L4" s="28">
        <v>0.36666666666666664</v>
      </c>
    </row>
    <row r="5" spans="1:12" x14ac:dyDescent="0.35">
      <c r="A5" s="25">
        <v>41365</v>
      </c>
      <c r="B5" t="s">
        <v>4</v>
      </c>
      <c r="C5" t="s">
        <v>1</v>
      </c>
      <c r="D5" s="30">
        <v>0.36666666666666664</v>
      </c>
      <c r="F5" s="21">
        <v>41395</v>
      </c>
      <c r="G5" s="28">
        <v>0.22600000000000001</v>
      </c>
      <c r="H5" s="28">
        <v>0.161</v>
      </c>
      <c r="I5" s="28">
        <v>0.61299999999999999</v>
      </c>
      <c r="J5" s="28">
        <v>0.19400000000000001</v>
      </c>
      <c r="K5" s="28">
        <v>0.35499999999999998</v>
      </c>
      <c r="L5" s="28">
        <v>0.45200000000000001</v>
      </c>
    </row>
    <row r="6" spans="1:12" x14ac:dyDescent="0.35">
      <c r="A6" s="25">
        <v>41365</v>
      </c>
      <c r="B6" t="s">
        <v>4</v>
      </c>
      <c r="C6" t="s">
        <v>2</v>
      </c>
      <c r="D6" s="30">
        <v>0.36666666666666664</v>
      </c>
      <c r="F6" s="21">
        <v>41426</v>
      </c>
      <c r="G6" s="28">
        <v>0.1</v>
      </c>
      <c r="H6" s="28">
        <v>0</v>
      </c>
      <c r="I6" s="28">
        <v>0.9</v>
      </c>
      <c r="J6" s="28">
        <v>0.23300000000000001</v>
      </c>
      <c r="K6" s="28">
        <v>0</v>
      </c>
      <c r="L6" s="28">
        <v>0.76700000000000002</v>
      </c>
    </row>
    <row r="7" spans="1:12" ht="15" thickBot="1" x14ac:dyDescent="0.4">
      <c r="A7" s="26">
        <v>41365</v>
      </c>
      <c r="B7" s="27" t="s">
        <v>4</v>
      </c>
      <c r="C7" s="27" t="s">
        <v>3</v>
      </c>
      <c r="D7" s="31">
        <v>0.26666666666666666</v>
      </c>
      <c r="F7" s="21">
        <v>41457</v>
      </c>
      <c r="G7" s="28">
        <v>3.2000000000000001E-2</v>
      </c>
      <c r="H7" s="28">
        <v>6.5000000000000002E-2</v>
      </c>
      <c r="I7" s="28">
        <v>0.90300000000000002</v>
      </c>
      <c r="J7" s="28">
        <v>9.7000000000000003E-2</v>
      </c>
      <c r="K7" s="28">
        <v>3.2000000000000001E-2</v>
      </c>
      <c r="L7" s="28">
        <v>0.871</v>
      </c>
    </row>
    <row r="8" spans="1:12" x14ac:dyDescent="0.35">
      <c r="A8" s="23">
        <f t="shared" ref="A8:A13" si="0">A2+30</f>
        <v>41395</v>
      </c>
      <c r="B8" s="24" t="s">
        <v>5</v>
      </c>
      <c r="C8" s="24" t="s">
        <v>1</v>
      </c>
      <c r="D8" s="29">
        <v>0.61299999999999999</v>
      </c>
      <c r="F8" s="21">
        <v>41488</v>
      </c>
      <c r="G8" s="28"/>
      <c r="H8" s="28"/>
      <c r="I8" s="28"/>
      <c r="J8" s="28"/>
      <c r="K8" s="28"/>
      <c r="L8" s="28"/>
    </row>
    <row r="9" spans="1:12" x14ac:dyDescent="0.35">
      <c r="A9" s="25">
        <f t="shared" si="0"/>
        <v>41395</v>
      </c>
      <c r="B9" t="s">
        <v>5</v>
      </c>
      <c r="C9" t="s">
        <v>2</v>
      </c>
      <c r="D9" s="30">
        <v>0.22600000000000001</v>
      </c>
      <c r="F9" s="21">
        <v>41519</v>
      </c>
      <c r="G9" s="28"/>
      <c r="H9" s="28"/>
      <c r="I9" s="28"/>
      <c r="J9" s="28"/>
      <c r="K9" s="28"/>
      <c r="L9" s="28"/>
    </row>
    <row r="10" spans="1:12" x14ac:dyDescent="0.35">
      <c r="A10" s="25">
        <f t="shared" si="0"/>
        <v>41395</v>
      </c>
      <c r="B10" t="s">
        <v>5</v>
      </c>
      <c r="C10" t="s">
        <v>3</v>
      </c>
      <c r="D10" s="30">
        <v>0.161</v>
      </c>
      <c r="F10" s="21">
        <v>41550</v>
      </c>
      <c r="G10" s="28"/>
      <c r="H10" s="28"/>
      <c r="I10" s="28"/>
      <c r="J10" s="28"/>
      <c r="K10" s="28"/>
      <c r="L10" s="28"/>
    </row>
    <row r="11" spans="1:12" x14ac:dyDescent="0.35">
      <c r="A11" s="25">
        <f t="shared" si="0"/>
        <v>41395</v>
      </c>
      <c r="B11" t="s">
        <v>4</v>
      </c>
      <c r="C11" t="s">
        <v>1</v>
      </c>
      <c r="D11" s="30">
        <v>0.45200000000000001</v>
      </c>
      <c r="F11" s="21">
        <v>41581</v>
      </c>
      <c r="G11" s="28"/>
      <c r="H11" s="28"/>
      <c r="I11" s="28"/>
      <c r="J11" s="28"/>
      <c r="K11" s="28"/>
      <c r="L11" s="28"/>
    </row>
    <row r="12" spans="1:12" x14ac:dyDescent="0.35">
      <c r="A12" s="25">
        <f t="shared" si="0"/>
        <v>41395</v>
      </c>
      <c r="B12" t="s">
        <v>4</v>
      </c>
      <c r="C12" t="s">
        <v>2</v>
      </c>
      <c r="D12" s="30">
        <v>0.19400000000000001</v>
      </c>
      <c r="F12" s="21">
        <v>41612</v>
      </c>
      <c r="G12" s="28"/>
      <c r="H12" s="28"/>
      <c r="I12" s="28"/>
      <c r="J12" s="28"/>
      <c r="K12" s="28"/>
      <c r="L12" s="28"/>
    </row>
    <row r="13" spans="1:12" ht="15" thickBot="1" x14ac:dyDescent="0.4">
      <c r="A13" s="26">
        <f t="shared" si="0"/>
        <v>41395</v>
      </c>
      <c r="B13" s="27" t="s">
        <v>4</v>
      </c>
      <c r="C13" s="27" t="s">
        <v>3</v>
      </c>
      <c r="D13" s="31">
        <v>0.35499999999999998</v>
      </c>
    </row>
    <row r="14" spans="1:12" x14ac:dyDescent="0.35">
      <c r="A14" s="23">
        <f>A8+31</f>
        <v>41426</v>
      </c>
      <c r="B14" s="24" t="s">
        <v>5</v>
      </c>
      <c r="C14" s="24" t="s">
        <v>1</v>
      </c>
      <c r="D14" s="29">
        <v>0.9</v>
      </c>
    </row>
    <row r="15" spans="1:12" x14ac:dyDescent="0.35">
      <c r="A15" s="25">
        <f t="shared" ref="A15:A55" si="1">A9+31</f>
        <v>41426</v>
      </c>
      <c r="B15" t="s">
        <v>5</v>
      </c>
      <c r="C15" t="s">
        <v>2</v>
      </c>
      <c r="D15" s="30">
        <v>0.1</v>
      </c>
    </row>
    <row r="16" spans="1:12" x14ac:dyDescent="0.35">
      <c r="A16" s="25">
        <f t="shared" si="1"/>
        <v>41426</v>
      </c>
      <c r="B16" t="s">
        <v>5</v>
      </c>
      <c r="C16" t="s">
        <v>3</v>
      </c>
      <c r="D16" s="30">
        <v>0</v>
      </c>
    </row>
    <row r="17" spans="1:4" x14ac:dyDescent="0.35">
      <c r="A17" s="25">
        <f t="shared" si="1"/>
        <v>41426</v>
      </c>
      <c r="B17" t="s">
        <v>4</v>
      </c>
      <c r="C17" t="s">
        <v>1</v>
      </c>
      <c r="D17" s="30">
        <v>0.76700000000000002</v>
      </c>
    </row>
    <row r="18" spans="1:4" x14ac:dyDescent="0.35">
      <c r="A18" s="25">
        <f t="shared" si="1"/>
        <v>41426</v>
      </c>
      <c r="B18" t="s">
        <v>4</v>
      </c>
      <c r="C18" t="s">
        <v>2</v>
      </c>
      <c r="D18" s="30">
        <v>0.23300000000000001</v>
      </c>
    </row>
    <row r="19" spans="1:4" ht="15" thickBot="1" x14ac:dyDescent="0.4">
      <c r="A19" s="26">
        <f t="shared" si="1"/>
        <v>41426</v>
      </c>
      <c r="B19" s="27" t="s">
        <v>4</v>
      </c>
      <c r="C19" s="27" t="s">
        <v>3</v>
      </c>
      <c r="D19" s="31">
        <v>0</v>
      </c>
    </row>
    <row r="20" spans="1:4" x14ac:dyDescent="0.35">
      <c r="A20" s="23">
        <f t="shared" si="1"/>
        <v>41457</v>
      </c>
      <c r="B20" s="24" t="s">
        <v>5</v>
      </c>
      <c r="C20" s="24" t="s">
        <v>1</v>
      </c>
      <c r="D20" s="29">
        <v>0.90300000000000002</v>
      </c>
    </row>
    <row r="21" spans="1:4" x14ac:dyDescent="0.35">
      <c r="A21" s="25">
        <f t="shared" si="1"/>
        <v>41457</v>
      </c>
      <c r="B21" t="s">
        <v>5</v>
      </c>
      <c r="C21" t="s">
        <v>2</v>
      </c>
      <c r="D21" s="30">
        <v>3.2000000000000001E-2</v>
      </c>
    </row>
    <row r="22" spans="1:4" x14ac:dyDescent="0.35">
      <c r="A22" s="25">
        <f t="shared" si="1"/>
        <v>41457</v>
      </c>
      <c r="B22" t="s">
        <v>5</v>
      </c>
      <c r="C22" t="s">
        <v>3</v>
      </c>
      <c r="D22" s="30">
        <v>6.5000000000000002E-2</v>
      </c>
    </row>
    <row r="23" spans="1:4" x14ac:dyDescent="0.35">
      <c r="A23" s="25">
        <f t="shared" si="1"/>
        <v>41457</v>
      </c>
      <c r="B23" t="s">
        <v>4</v>
      </c>
      <c r="C23" t="s">
        <v>1</v>
      </c>
      <c r="D23" s="30">
        <v>0.871</v>
      </c>
    </row>
    <row r="24" spans="1:4" x14ac:dyDescent="0.35">
      <c r="A24" s="25">
        <f t="shared" si="1"/>
        <v>41457</v>
      </c>
      <c r="B24" t="s">
        <v>4</v>
      </c>
      <c r="C24" t="s">
        <v>2</v>
      </c>
      <c r="D24" s="30">
        <v>9.7000000000000003E-2</v>
      </c>
    </row>
    <row r="25" spans="1:4" ht="15" thickBot="1" x14ac:dyDescent="0.4">
      <c r="A25" s="26">
        <f t="shared" si="1"/>
        <v>41457</v>
      </c>
      <c r="B25" s="27" t="s">
        <v>4</v>
      </c>
      <c r="C25" s="27" t="s">
        <v>3</v>
      </c>
      <c r="D25" s="31">
        <v>3.2000000000000001E-2</v>
      </c>
    </row>
    <row r="26" spans="1:4" x14ac:dyDescent="0.35">
      <c r="A26" s="23">
        <f t="shared" si="1"/>
        <v>41488</v>
      </c>
      <c r="B26" s="24" t="s">
        <v>5</v>
      </c>
      <c r="C26" s="24" t="s">
        <v>1</v>
      </c>
      <c r="D26" s="29"/>
    </row>
    <row r="27" spans="1:4" x14ac:dyDescent="0.35">
      <c r="A27" s="25">
        <f t="shared" si="1"/>
        <v>41488</v>
      </c>
      <c r="B27" t="s">
        <v>5</v>
      </c>
      <c r="C27" t="s">
        <v>2</v>
      </c>
      <c r="D27" s="30"/>
    </row>
    <row r="28" spans="1:4" x14ac:dyDescent="0.35">
      <c r="A28" s="25">
        <f t="shared" si="1"/>
        <v>41488</v>
      </c>
      <c r="B28" t="s">
        <v>5</v>
      </c>
      <c r="C28" t="s">
        <v>3</v>
      </c>
      <c r="D28" s="30"/>
    </row>
    <row r="29" spans="1:4" x14ac:dyDescent="0.35">
      <c r="A29" s="25">
        <f t="shared" si="1"/>
        <v>41488</v>
      </c>
      <c r="B29" t="s">
        <v>4</v>
      </c>
      <c r="C29" t="s">
        <v>1</v>
      </c>
      <c r="D29" s="30"/>
    </row>
    <row r="30" spans="1:4" x14ac:dyDescent="0.35">
      <c r="A30" s="25">
        <f t="shared" si="1"/>
        <v>41488</v>
      </c>
      <c r="B30" t="s">
        <v>4</v>
      </c>
      <c r="C30" t="s">
        <v>2</v>
      </c>
      <c r="D30" s="30"/>
    </row>
    <row r="31" spans="1:4" ht="15" thickBot="1" x14ac:dyDescent="0.4">
      <c r="A31" s="26">
        <f t="shared" si="1"/>
        <v>41488</v>
      </c>
      <c r="B31" s="27" t="s">
        <v>4</v>
      </c>
      <c r="C31" s="27" t="s">
        <v>3</v>
      </c>
      <c r="D31" s="31"/>
    </row>
    <row r="32" spans="1:4" x14ac:dyDescent="0.35">
      <c r="A32" s="23">
        <f t="shared" si="1"/>
        <v>41519</v>
      </c>
      <c r="B32" s="24" t="s">
        <v>5</v>
      </c>
      <c r="C32" s="24" t="s">
        <v>1</v>
      </c>
      <c r="D32" s="29"/>
    </row>
    <row r="33" spans="1:4" x14ac:dyDescent="0.35">
      <c r="A33" s="25">
        <f t="shared" si="1"/>
        <v>41519</v>
      </c>
      <c r="B33" t="s">
        <v>5</v>
      </c>
      <c r="C33" t="s">
        <v>2</v>
      </c>
      <c r="D33" s="30"/>
    </row>
    <row r="34" spans="1:4" x14ac:dyDescent="0.35">
      <c r="A34" s="25">
        <f t="shared" si="1"/>
        <v>41519</v>
      </c>
      <c r="B34" t="s">
        <v>5</v>
      </c>
      <c r="C34" t="s">
        <v>3</v>
      </c>
      <c r="D34" s="30"/>
    </row>
    <row r="35" spans="1:4" x14ac:dyDescent="0.35">
      <c r="A35" s="25">
        <f t="shared" si="1"/>
        <v>41519</v>
      </c>
      <c r="B35" t="s">
        <v>4</v>
      </c>
      <c r="C35" t="s">
        <v>1</v>
      </c>
      <c r="D35" s="30"/>
    </row>
    <row r="36" spans="1:4" x14ac:dyDescent="0.35">
      <c r="A36" s="25">
        <f t="shared" si="1"/>
        <v>41519</v>
      </c>
      <c r="B36" t="s">
        <v>4</v>
      </c>
      <c r="C36" t="s">
        <v>2</v>
      </c>
      <c r="D36" s="30"/>
    </row>
    <row r="37" spans="1:4" ht="15" thickBot="1" x14ac:dyDescent="0.4">
      <c r="A37" s="26">
        <f t="shared" si="1"/>
        <v>41519</v>
      </c>
      <c r="B37" s="27" t="s">
        <v>4</v>
      </c>
      <c r="C37" s="27" t="s">
        <v>3</v>
      </c>
      <c r="D37" s="31"/>
    </row>
    <row r="38" spans="1:4" x14ac:dyDescent="0.35">
      <c r="A38" s="23">
        <f t="shared" si="1"/>
        <v>41550</v>
      </c>
      <c r="B38" s="24" t="s">
        <v>5</v>
      </c>
      <c r="C38" s="24" t="s">
        <v>1</v>
      </c>
      <c r="D38" s="29"/>
    </row>
    <row r="39" spans="1:4" x14ac:dyDescent="0.35">
      <c r="A39" s="25">
        <f t="shared" si="1"/>
        <v>41550</v>
      </c>
      <c r="B39" t="s">
        <v>5</v>
      </c>
      <c r="C39" t="s">
        <v>2</v>
      </c>
      <c r="D39" s="30"/>
    </row>
    <row r="40" spans="1:4" x14ac:dyDescent="0.35">
      <c r="A40" s="25">
        <f t="shared" si="1"/>
        <v>41550</v>
      </c>
      <c r="B40" t="s">
        <v>5</v>
      </c>
      <c r="C40" t="s">
        <v>3</v>
      </c>
      <c r="D40" s="30"/>
    </row>
    <row r="41" spans="1:4" x14ac:dyDescent="0.35">
      <c r="A41" s="25">
        <f t="shared" si="1"/>
        <v>41550</v>
      </c>
      <c r="B41" t="s">
        <v>4</v>
      </c>
      <c r="C41" t="s">
        <v>1</v>
      </c>
      <c r="D41" s="30"/>
    </row>
    <row r="42" spans="1:4" x14ac:dyDescent="0.35">
      <c r="A42" s="25">
        <f t="shared" si="1"/>
        <v>41550</v>
      </c>
      <c r="B42" t="s">
        <v>4</v>
      </c>
      <c r="C42" t="s">
        <v>2</v>
      </c>
      <c r="D42" s="30"/>
    </row>
    <row r="43" spans="1:4" ht="15" thickBot="1" x14ac:dyDescent="0.4">
      <c r="A43" s="26">
        <f t="shared" si="1"/>
        <v>41550</v>
      </c>
      <c r="B43" s="27" t="s">
        <v>4</v>
      </c>
      <c r="C43" s="27" t="s">
        <v>3</v>
      </c>
      <c r="D43" s="31"/>
    </row>
    <row r="44" spans="1:4" x14ac:dyDescent="0.35">
      <c r="A44" s="23">
        <f t="shared" si="1"/>
        <v>41581</v>
      </c>
      <c r="B44" s="24" t="s">
        <v>5</v>
      </c>
      <c r="C44" s="24" t="s">
        <v>1</v>
      </c>
      <c r="D44" s="29"/>
    </row>
    <row r="45" spans="1:4" x14ac:dyDescent="0.35">
      <c r="A45" s="25">
        <f t="shared" si="1"/>
        <v>41581</v>
      </c>
      <c r="B45" t="s">
        <v>5</v>
      </c>
      <c r="C45" t="s">
        <v>2</v>
      </c>
      <c r="D45" s="30"/>
    </row>
    <row r="46" spans="1:4" x14ac:dyDescent="0.35">
      <c r="A46" s="25">
        <f t="shared" si="1"/>
        <v>41581</v>
      </c>
      <c r="B46" t="s">
        <v>5</v>
      </c>
      <c r="C46" t="s">
        <v>3</v>
      </c>
      <c r="D46" s="30"/>
    </row>
    <row r="47" spans="1:4" x14ac:dyDescent="0.35">
      <c r="A47" s="25">
        <f t="shared" si="1"/>
        <v>41581</v>
      </c>
      <c r="B47" t="s">
        <v>4</v>
      </c>
      <c r="C47" t="s">
        <v>1</v>
      </c>
      <c r="D47" s="30"/>
    </row>
    <row r="48" spans="1:4" x14ac:dyDescent="0.35">
      <c r="A48" s="25">
        <f t="shared" si="1"/>
        <v>41581</v>
      </c>
      <c r="B48" t="s">
        <v>4</v>
      </c>
      <c r="C48" t="s">
        <v>2</v>
      </c>
      <c r="D48" s="30"/>
    </row>
    <row r="49" spans="1:4" ht="15" thickBot="1" x14ac:dyDescent="0.4">
      <c r="A49" s="26">
        <f t="shared" si="1"/>
        <v>41581</v>
      </c>
      <c r="B49" s="27" t="s">
        <v>4</v>
      </c>
      <c r="C49" s="27" t="s">
        <v>3</v>
      </c>
      <c r="D49" s="31"/>
    </row>
    <row r="50" spans="1:4" x14ac:dyDescent="0.35">
      <c r="A50" s="23">
        <f t="shared" si="1"/>
        <v>41612</v>
      </c>
      <c r="B50" s="24" t="s">
        <v>5</v>
      </c>
      <c r="C50" s="24" t="s">
        <v>1</v>
      </c>
      <c r="D50" s="29"/>
    </row>
    <row r="51" spans="1:4" x14ac:dyDescent="0.35">
      <c r="A51" s="25">
        <f t="shared" si="1"/>
        <v>41612</v>
      </c>
      <c r="B51" t="s">
        <v>5</v>
      </c>
      <c r="C51" t="s">
        <v>2</v>
      </c>
      <c r="D51" s="30"/>
    </row>
    <row r="52" spans="1:4" x14ac:dyDescent="0.35">
      <c r="A52" s="25">
        <f t="shared" si="1"/>
        <v>41612</v>
      </c>
      <c r="B52" t="s">
        <v>5</v>
      </c>
      <c r="C52" t="s">
        <v>3</v>
      </c>
      <c r="D52" s="30"/>
    </row>
    <row r="53" spans="1:4" x14ac:dyDescent="0.35">
      <c r="A53" s="25">
        <f t="shared" si="1"/>
        <v>41612</v>
      </c>
      <c r="B53" t="s">
        <v>4</v>
      </c>
      <c r="C53" t="s">
        <v>1</v>
      </c>
      <c r="D53" s="30"/>
    </row>
    <row r="54" spans="1:4" x14ac:dyDescent="0.35">
      <c r="A54" s="25">
        <f t="shared" si="1"/>
        <v>41612</v>
      </c>
      <c r="B54" t="s">
        <v>4</v>
      </c>
      <c r="C54" t="s">
        <v>2</v>
      </c>
      <c r="D54" s="30"/>
    </row>
    <row r="55" spans="1:4" ht="15" thickBot="1" x14ac:dyDescent="0.4">
      <c r="A55" s="26">
        <f t="shared" si="1"/>
        <v>41612</v>
      </c>
      <c r="B55" s="27" t="s">
        <v>4</v>
      </c>
      <c r="C55" s="27" t="s">
        <v>3</v>
      </c>
      <c r="D55" s="31"/>
    </row>
    <row r="56" spans="1:4" x14ac:dyDescent="0.35">
      <c r="A56" s="21"/>
    </row>
    <row r="57" spans="1:4" x14ac:dyDescent="0.35">
      <c r="A57" s="21"/>
    </row>
    <row r="58" spans="1:4" x14ac:dyDescent="0.35">
      <c r="A58" s="21"/>
    </row>
    <row r="59" spans="1:4" x14ac:dyDescent="0.35">
      <c r="A59" s="21"/>
    </row>
    <row r="60" spans="1:4" x14ac:dyDescent="0.35">
      <c r="A60" s="21"/>
    </row>
    <row r="61" spans="1:4" x14ac:dyDescent="0.35">
      <c r="A61" s="21"/>
    </row>
    <row r="62" spans="1:4" x14ac:dyDescent="0.35">
      <c r="A62" s="21"/>
    </row>
    <row r="63" spans="1:4" x14ac:dyDescent="0.35">
      <c r="A63" s="21"/>
    </row>
    <row r="64" spans="1:4" x14ac:dyDescent="0.35">
      <c r="A64" s="21"/>
    </row>
    <row r="65" spans="1:1" x14ac:dyDescent="0.35">
      <c r="A65" s="21"/>
    </row>
    <row r="66" spans="1:1" x14ac:dyDescent="0.35">
      <c r="A66" s="21"/>
    </row>
    <row r="67" spans="1:1" x14ac:dyDescent="0.35">
      <c r="A67" s="21"/>
    </row>
    <row r="68" spans="1:1" x14ac:dyDescent="0.35">
      <c r="A68" s="21"/>
    </row>
    <row r="69" spans="1:1" x14ac:dyDescent="0.35">
      <c r="A69" s="21"/>
    </row>
    <row r="70" spans="1:1" x14ac:dyDescent="0.35">
      <c r="A70" s="21"/>
    </row>
    <row r="71" spans="1:1" x14ac:dyDescent="0.35">
      <c r="A71" s="21"/>
    </row>
    <row r="72" spans="1:1" x14ac:dyDescent="0.35">
      <c r="A72" s="21"/>
    </row>
    <row r="73" spans="1:1" x14ac:dyDescent="0.35">
      <c r="A73" s="21"/>
    </row>
    <row r="74" spans="1:1" x14ac:dyDescent="0.35">
      <c r="A74" s="21"/>
    </row>
    <row r="75" spans="1:1" x14ac:dyDescent="0.35">
      <c r="A75" s="21"/>
    </row>
    <row r="76" spans="1:1" x14ac:dyDescent="0.35">
      <c r="A76" s="21"/>
    </row>
    <row r="77" spans="1:1" x14ac:dyDescent="0.35">
      <c r="A77" s="21"/>
    </row>
    <row r="78" spans="1:1" x14ac:dyDescent="0.35">
      <c r="A78" s="21"/>
    </row>
    <row r="79" spans="1:1" x14ac:dyDescent="0.35">
      <c r="A79" s="21"/>
    </row>
    <row r="80" spans="1:1" x14ac:dyDescent="0.35">
      <c r="A80" s="21"/>
    </row>
    <row r="81" spans="1:1" x14ac:dyDescent="0.35">
      <c r="A81" s="21"/>
    </row>
    <row r="82" spans="1:1" x14ac:dyDescent="0.35">
      <c r="A82" s="21"/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A6460295EF94EA8B2FED706D7FF6D" ma:contentTypeVersion="13" ma:contentTypeDescription="Crée un document." ma:contentTypeScope="" ma:versionID="851ac4df74db0490fc62cb652a53a63f">
  <xsd:schema xmlns:xsd="http://www.w3.org/2001/XMLSchema" xmlns:xs="http://www.w3.org/2001/XMLSchema" xmlns:p="http://schemas.microsoft.com/office/2006/metadata/properties" xmlns:ns2="8c73e0aa-6233-4888-873e-fce01dca3982" xmlns:ns3="c482d9ad-2f13-4b71-92f7-d77fef15ab97" targetNamespace="http://schemas.microsoft.com/office/2006/metadata/properties" ma:root="true" ma:fieldsID="b28478058cf6f65be8d410ed00575402" ns2:_="" ns3:_="">
    <xsd:import namespace="8c73e0aa-6233-4888-873e-fce01dca3982"/>
    <xsd:import namespace="c482d9ad-2f13-4b71-92f7-d77fef15a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3e0aa-6233-4888-873e-fce01dca39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d2592133-d5c7-4c43-81df-3ea25cf35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82d9ad-2f13-4b71-92f7-d77fef15ab9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70b2ba1-d994-47c1-a1b6-f3d0825c893d}" ma:internalName="TaxCatchAll" ma:showField="CatchAllData" ma:web="c482d9ad-2f13-4b71-92f7-d77fef15ab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73e0aa-6233-4888-873e-fce01dca3982">
      <Terms xmlns="http://schemas.microsoft.com/office/infopath/2007/PartnerControls"/>
    </lcf76f155ced4ddcb4097134ff3c332f>
    <TaxCatchAll xmlns="c482d9ad-2f13-4b71-92f7-d77fef15ab9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35D59C-CF0D-4695-B459-C01A73B4AE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3e0aa-6233-4888-873e-fce01dca3982"/>
    <ds:schemaRef ds:uri="c482d9ad-2f13-4b71-92f7-d77fef15a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D976E3-9F4A-4E20-80AF-F474A2D90B1E}">
  <ds:schemaRefs>
    <ds:schemaRef ds:uri="http://schemas.microsoft.com/office/2006/metadata/properties"/>
    <ds:schemaRef ds:uri="http://schemas.microsoft.com/office/infopath/2007/PartnerControls"/>
    <ds:schemaRef ds:uri="8c73e0aa-6233-4888-873e-fce01dca3982"/>
    <ds:schemaRef ds:uri="c482d9ad-2f13-4b71-92f7-d77fef15ab97"/>
  </ds:schemaRefs>
</ds:datastoreItem>
</file>

<file path=customXml/itemProps3.xml><?xml version="1.0" encoding="utf-8"?>
<ds:datastoreItem xmlns:ds="http://schemas.openxmlformats.org/officeDocument/2006/customXml" ds:itemID="{8749F057-BD0D-4E75-AAE6-C5EE35E965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5d972bf-56dc-4dac-ab09-6f58e6bc3c6d}" enabled="1" method="Privileged" siteId="{081c4a9c-ea86-468c-9b4c-30d99d63df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1a-1d</vt:lpstr>
      <vt:lpstr>2-a</vt:lpstr>
      <vt:lpstr>2-c</vt:lpstr>
      <vt:lpstr>2-d</vt:lpstr>
      <vt:lpstr>2-g</vt:lpstr>
      <vt:lpstr>Indic 4 Nord</vt:lpstr>
      <vt:lpstr>Indic 4 Sud</vt:lpstr>
    </vt:vector>
  </TitlesOfParts>
  <Company>GDFSUEZ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KONG Sophak</dc:creator>
  <cp:lastModifiedBy>BECAUD Anne</cp:lastModifiedBy>
  <cp:lastPrinted>2020-12-29T14:24:53Z</cp:lastPrinted>
  <dcterms:created xsi:type="dcterms:W3CDTF">2013-04-30T08:46:23Z</dcterms:created>
  <dcterms:modified xsi:type="dcterms:W3CDTF">2026-07-20T11:37:39Z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d972bf-56dc-4dac-ab09-6f58e6bc3c6d_Enabled">
    <vt:lpwstr>true</vt:lpwstr>
  </property>
  <property fmtid="{D5CDD505-2E9C-101B-9397-08002B2CF9AE}" pid="3" name="MSIP_Label_55d972bf-56dc-4dac-ab09-6f58e6bc3c6d_SetDate">
    <vt:lpwstr>2021-05-05T07:00:45Z</vt:lpwstr>
  </property>
  <property fmtid="{D5CDD505-2E9C-101B-9397-08002B2CF9AE}" pid="4" name="MSIP_Label_55d972bf-56dc-4dac-ab09-6f58e6bc3c6d_Method">
    <vt:lpwstr>Privileged</vt:lpwstr>
  </property>
  <property fmtid="{D5CDD505-2E9C-101B-9397-08002B2CF9AE}" pid="5" name="MSIP_Label_55d972bf-56dc-4dac-ab09-6f58e6bc3c6d_Name">
    <vt:lpwstr>55d972bf-56dc-4dac-ab09-6f58e6bc3c6d</vt:lpwstr>
  </property>
  <property fmtid="{D5CDD505-2E9C-101B-9397-08002B2CF9AE}" pid="6" name="MSIP_Label_55d972bf-56dc-4dac-ab09-6f58e6bc3c6d_SiteId">
    <vt:lpwstr>081c4a9c-ea86-468c-9b4c-30d99d63df76</vt:lpwstr>
  </property>
  <property fmtid="{D5CDD505-2E9C-101B-9397-08002B2CF9AE}" pid="7" name="MSIP_Label_55d972bf-56dc-4dac-ab09-6f58e6bc3c6d_ActionId">
    <vt:lpwstr/>
  </property>
  <property fmtid="{D5CDD505-2E9C-101B-9397-08002B2CF9AE}" pid="8" name="MSIP_Label_55d972bf-56dc-4dac-ab09-6f58e6bc3c6d_ContentBits">
    <vt:lpwstr>0</vt:lpwstr>
  </property>
  <property fmtid="{D5CDD505-2E9C-101B-9397-08002B2CF9AE}" pid="9" name="ContentTypeId">
    <vt:lpwstr>0x0101007CDA6460295EF94EA8B2FED706D7FF6D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